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lesh\OneDrive\Рабочий стол\"/>
    </mc:Choice>
  </mc:AlternateContent>
  <xr:revisionPtr revIDLastSave="0" documentId="8_{14C44B39-5670-4D68-A00D-D652C2E939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здел1" sheetId="1" r:id="rId1"/>
    <sheet name="Лист1" sheetId="2" r:id="rId2"/>
  </sheets>
  <definedNames>
    <definedName name="_xlnm.Print_Titles" localSheetId="0">Раздел1!$A:$A,Раздел1!$6:$11</definedName>
    <definedName name="_xlnm.Print_Area" localSheetId="1">Лист1!$A$1:$A$34</definedName>
    <definedName name="_xlnm.Print_Area" localSheetId="0">Раздел1!$A$1:$FW$28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A12" i="1" l="1"/>
  <c r="ES12" i="1"/>
  <c r="EK12" i="1"/>
  <c r="EC12" i="1"/>
  <c r="DT12" i="1"/>
  <c r="BS12" i="1"/>
  <c r="BJ12" i="1"/>
  <c r="BA12" i="1"/>
  <c r="AR12" i="1"/>
  <c r="AM12" i="1"/>
  <c r="R12" i="1"/>
  <c r="F12" i="1"/>
  <c r="DC12" i="1" l="1"/>
  <c r="CU12" i="1" l="1"/>
  <c r="DL12" i="1"/>
  <c r="CT12" i="1" l="1"/>
  <c r="FI12" i="1"/>
  <c r="EB12" i="1" s="1"/>
</calcChain>
</file>

<file path=xl/sharedStrings.xml><?xml version="1.0" encoding="utf-8"?>
<sst xmlns="http://schemas.openxmlformats.org/spreadsheetml/2006/main" count="259" uniqueCount="140">
  <si>
    <t>Обеспечение использования информационных технологий</t>
  </si>
  <si>
    <t>Наименование учреждения:</t>
  </si>
  <si>
    <t>Министерство образования и науки РТ</t>
  </si>
  <si>
    <t>Отчетный период:</t>
  </si>
  <si>
    <t>Годовая отчетность 2020/2021 уч.год</t>
  </si>
  <si>
    <t>Наименование образовательного учреждения в соответствии с Уставом</t>
  </si>
  <si>
    <t>Количество учащихся</t>
  </si>
  <si>
    <t>Количество классов</t>
  </si>
  <si>
    <t>Количество учителей</t>
  </si>
  <si>
    <t>Общее количество компьютерной техники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</si>
  <si>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</si>
  <si>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</si>
  <si>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t>Сведения о компьютерных кабинетах  (кабинетах информатики)</t>
  </si>
  <si>
    <t>Сведения о предметных кабинетах  (за исключением кабинетов информатики)</t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</si>
  <si>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</si>
  <si>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Оргтехника</t>
  </si>
  <si>
    <t>Мультимедийная техника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</si>
  <si>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</si>
  <si>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</si>
  <si>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</si>
  <si>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Количество точек Wi-Fi</t>
  </si>
  <si>
    <t>всего</t>
  </si>
  <si>
    <t>Всего</t>
  </si>
  <si>
    <t>Из них ноутбуков</t>
  </si>
  <si>
    <t>Из них стационарных компьютеров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</si>
  <si>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</si>
  <si>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</si>
  <si>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локальную сеть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</si>
  <si>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</si>
  <si>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</si>
  <si>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</si>
  <si>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стационарные 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</si>
  <si>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</si>
  <si>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</si>
  <si>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</si>
  <si>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</si>
  <si>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</si>
  <si>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</si>
  <si>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</si>
  <si>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</si>
  <si>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МФУ</t>
  </si>
  <si>
    <t>Принтеры</t>
  </si>
  <si>
    <t>Копировальный аппарат</t>
  </si>
  <si>
    <t>Сканеры</t>
  </si>
  <si>
    <t>Интерктивная доска\панель</t>
  </si>
  <si>
    <t>для учителей</t>
  </si>
  <si>
    <t>для учащихся, в том числе в составе мобильных классов</t>
  </si>
  <si>
    <t>ПК</t>
  </si>
  <si>
    <t>Всего:</t>
  </si>
  <si>
    <t>из них:</t>
  </si>
  <si>
    <t>Ламповый</t>
  </si>
  <si>
    <t>Безламповый</t>
  </si>
  <si>
    <t xml:space="preserve"> из них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</si>
  <si>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</si>
  <si>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</si>
  <si>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</si>
  <si>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</si>
  <si>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</si>
  <si>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</si>
  <si>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</si>
  <si>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 xml:space="preserve"> из них:</t>
  </si>
  <si>
    <t>ВОЛС</t>
  </si>
  <si>
    <t>Всего :</t>
  </si>
  <si>
    <t/>
  </si>
  <si>
    <t>логопед, педагог-организатор, психолог и др.</t>
  </si>
  <si>
    <t xml:space="preserve">Специалисты </t>
  </si>
  <si>
    <t>по грантам</t>
  </si>
  <si>
    <t>иное</t>
  </si>
  <si>
    <t>приобретение</t>
  </si>
  <si>
    <t>спонсорская помощь</t>
  </si>
  <si>
    <t>Из них планшетов</t>
  </si>
  <si>
    <t xml:space="preserve">дата выпуска 2014 год </t>
  </si>
  <si>
    <t xml:space="preserve">дата выпуска 2015 год </t>
  </si>
  <si>
    <t xml:space="preserve">дата выпуска 2016 год </t>
  </si>
  <si>
    <t xml:space="preserve">дата выпуска 2017 год </t>
  </si>
  <si>
    <t xml:space="preserve">дата выпуска 2018 год </t>
  </si>
  <si>
    <t xml:space="preserve">дата выпуска 2019 год </t>
  </si>
  <si>
    <t xml:space="preserve">Проектор лазерно-светодиодный </t>
  </si>
  <si>
    <t>Экран</t>
  </si>
  <si>
    <t>Другие операционные системы</t>
  </si>
  <si>
    <t>иные</t>
  </si>
  <si>
    <t>всего на балансе</t>
  </si>
  <si>
    <t>неисправны</t>
  </si>
  <si>
    <t>Оргтехника:</t>
  </si>
  <si>
    <t>Общее количество компьютерной техники:</t>
  </si>
  <si>
    <t>Мультимедийная техника:</t>
  </si>
  <si>
    <t>Обеспеченность системой контетной фильтрации ресурсов сети Интернет</t>
  </si>
  <si>
    <t>Кол-во подключений к сети Интернет по каналам ВОЛС и другие</t>
  </si>
  <si>
    <t>Показатели:</t>
  </si>
  <si>
    <t>3D-принтеры</t>
  </si>
  <si>
    <t xml:space="preserve">в рамках национальных проектов </t>
  </si>
  <si>
    <t>Интерктивная доска</t>
  </si>
  <si>
    <t>Интерктивная панель</t>
  </si>
  <si>
    <t>Администрация</t>
  </si>
  <si>
    <t>Учителя</t>
  </si>
  <si>
    <t>Количество сотрудников</t>
  </si>
  <si>
    <t>дата выпуска до 2000 года</t>
  </si>
  <si>
    <t>Кол-во типов подключений к сети Интернет по каналам:</t>
  </si>
  <si>
    <t>изменения</t>
  </si>
  <si>
    <t>прошедшие переподготовку по информационной безопасности</t>
  </si>
  <si>
    <t xml:space="preserve">Принтеры </t>
  </si>
  <si>
    <t xml:space="preserve">Сканеры </t>
  </si>
  <si>
    <t>Основные школы</t>
  </si>
  <si>
    <t>Начальные школы</t>
  </si>
  <si>
    <t>Вечерние школы</t>
  </si>
  <si>
    <t>Школы-интернаты</t>
  </si>
  <si>
    <t>Специализированные (коррекционные) школы</t>
  </si>
  <si>
    <t>Негосударствыенные учреждения</t>
  </si>
  <si>
    <t>МУК</t>
  </si>
  <si>
    <t>ДОУ</t>
  </si>
  <si>
    <t>УДО</t>
  </si>
  <si>
    <t>НПО</t>
  </si>
  <si>
    <t>СПО</t>
  </si>
  <si>
    <t>ИМЦ</t>
  </si>
  <si>
    <t>Количество точек Wi-Fi: на балансе, неисправных</t>
  </si>
  <si>
    <t>ИНН организации</t>
  </si>
  <si>
    <t xml:space="preserve">Юридический адрес организации </t>
  </si>
  <si>
    <t xml:space="preserve">Фактический адрес организации, филиалов </t>
  </si>
  <si>
    <t>в рамках национальных программ</t>
  </si>
  <si>
    <t>ЦОС</t>
  </si>
  <si>
    <t>Точки роста</t>
  </si>
  <si>
    <t>Кванториум</t>
  </si>
  <si>
    <t>Сберкласс</t>
  </si>
  <si>
    <t xml:space="preserve">Яндекс </t>
  </si>
  <si>
    <t>Открытая школа</t>
  </si>
  <si>
    <t>Год оказания государственной поддержки</t>
  </si>
  <si>
    <t>Год участия в проектах</t>
  </si>
  <si>
    <t>гранты</t>
  </si>
  <si>
    <t>Иное</t>
  </si>
  <si>
    <t>Приложение 4</t>
  </si>
  <si>
    <t>Полученные по государственной поддержке (единиц)</t>
  </si>
  <si>
    <t>Аккумулированные за счет собственных средств (единиц)</t>
  </si>
  <si>
    <r>
      <t xml:space="preserve">Скорость подключения к сети Интернет, Мбит/с (сайт http://speedtest.net/, значение скорости </t>
    </r>
    <r>
      <rPr>
        <b/>
        <sz val="8"/>
        <rFont val="Tahoma"/>
        <family val="2"/>
        <charset val="204"/>
      </rPr>
      <t>передачи</t>
    </r>
    <r>
      <rPr>
        <sz val="8"/>
        <rFont val="Tahoma"/>
        <family val="2"/>
      </rPr>
      <t xml:space="preserve"> данных)</t>
    </r>
  </si>
  <si>
    <t>Информацию о количестве техники даем общую, не разбиваем на головную организацию и филиалы</t>
  </si>
  <si>
    <t xml:space="preserve">1. Закройте все сервисы, которые могут использовать интернет.
2. Закройте все лишние вкладки.
3. Если будете замерять скорость в браузере используйте режим инкогнито, в нем по умолчанию не работают расширения, влияющие на скорость.
4.  Отключите VPN-сервис, если он используется.
5.  Отключите от сети все лишние устройства, кроме тех гаджетов, на которых будет проводиться тест скорости.
</t>
  </si>
  <si>
    <t>Муниципальное бюджетное общеобразовательное учреждение  «Средняя общеобразовательная школа №1» г. Мензелинска Республики Татарстан</t>
  </si>
  <si>
    <t>423700, Республика Татарстан, Мензелинский район, г.Мензелинск,  ул. Карла Маркса  дом 77А                               по Уставу муниципальное бюджетное общеобразовательное учреждение  «Средняя общеобразовательная школа №1» г. Мензелинска Республики Татарстан</t>
  </si>
  <si>
    <t>Директор-1; Зам по УВР -1; Зам по ВР - 1; Зам по ИКТ- 1; Зам по НО- 0,5; Зам по АХЧ-1.</t>
  </si>
  <si>
    <t>Логопед 1; Психолог0,5; Педагог-орг1; Педагог-орг 0,5.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</si>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</sst>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6" x14ac:knownFonts="1">
    <font>
      <sz val="11"/>
      <color indexed="8"/>
      <name val="Calibri"/>
    </font>
    <font>
      <b/>
      <sz val="8"/>
      <name val="Tahoma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ahoma"/>
      <family val="2"/>
      <charset val="204"/>
    </font>
    <font>
      <b/>
      <sz val="8"/>
      <name val="Tahoma"/>
      <family val="2"/>
      <charset val="204"/>
    </font>
    <font>
      <i/>
      <sz val="8"/>
      <color indexed="8"/>
      <name val="Tahoma"/>
      <family val="2"/>
      <charset val="204"/>
    </font>
    <font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7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1">
    <xf numFmtId="0" fontId="0" fillId="0" borderId="0"/>
    <xf numFmtId="0" fontId="3" fillId="2" borderId="0"/>
    <xf numFmtId="0" fontId="3" fillId="2" borderId="0"/>
    <xf numFmtId="0" fontId="3" fillId="2" borderId="0"/>
    <xf numFmtId="0" fontId="3" fillId="3" borderId="0"/>
    <xf numFmtId="0" fontId="3" fillId="3" borderId="0"/>
    <xf numFmtId="0" fontId="3" fillId="3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5" borderId="0"/>
    <xf numFmtId="0" fontId="3" fillId="5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7" borderId="0"/>
    <xf numFmtId="0" fontId="3" fillId="7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9" borderId="0"/>
    <xf numFmtId="0" fontId="3" fillId="9" borderId="0"/>
    <xf numFmtId="0" fontId="3" fillId="10" borderId="0"/>
    <xf numFmtId="0" fontId="3" fillId="10" borderId="0"/>
    <xf numFmtId="0" fontId="3" fillId="10" borderId="0"/>
    <xf numFmtId="0" fontId="3" fillId="5" borderId="0"/>
    <xf numFmtId="0" fontId="3" fillId="5" borderId="0"/>
    <xf numFmtId="0" fontId="3" fillId="5" borderId="0"/>
    <xf numFmtId="0" fontId="3" fillId="8" borderId="0"/>
    <xf numFmtId="0" fontId="3" fillId="8" borderId="0"/>
    <xf numFmtId="0" fontId="3" fillId="8" borderId="0"/>
    <xf numFmtId="0" fontId="3" fillId="11" borderId="0"/>
    <xf numFmtId="0" fontId="3" fillId="11" borderId="0"/>
    <xf numFmtId="0" fontId="3" fillId="11" borderId="0"/>
    <xf numFmtId="0" fontId="4" fillId="12" borderId="0"/>
    <xf numFmtId="0" fontId="4" fillId="12" borderId="0"/>
    <xf numFmtId="0" fontId="4" fillId="12" borderId="0"/>
    <xf numFmtId="0" fontId="4" fillId="9" borderId="0"/>
    <xf numFmtId="0" fontId="4" fillId="9" borderId="0"/>
    <xf numFmtId="0" fontId="4" fillId="9" borderId="0"/>
    <xf numFmtId="0" fontId="4" fillId="10" borderId="0"/>
    <xf numFmtId="0" fontId="4" fillId="10" borderId="0"/>
    <xf numFmtId="0" fontId="4" fillId="10" borderId="0"/>
    <xf numFmtId="0" fontId="4" fillId="13" borderId="0"/>
    <xf numFmtId="0" fontId="4" fillId="13" borderId="0"/>
    <xf numFmtId="0" fontId="4" fillId="13" borderId="0"/>
    <xf numFmtId="0" fontId="4" fillId="14" borderId="0"/>
    <xf numFmtId="0" fontId="4" fillId="14" borderId="0"/>
    <xf numFmtId="0" fontId="4" fillId="14" borderId="0"/>
    <xf numFmtId="0" fontId="4" fillId="15" borderId="0"/>
    <xf numFmtId="0" fontId="4" fillId="15" borderId="0"/>
    <xf numFmtId="0" fontId="4" fillId="15" borderId="0"/>
    <xf numFmtId="0" fontId="4" fillId="16" borderId="0"/>
    <xf numFmtId="0" fontId="4" fillId="16" borderId="0"/>
    <xf numFmtId="0" fontId="4" fillId="16" borderId="0"/>
    <xf numFmtId="0" fontId="4" fillId="17" borderId="0"/>
    <xf numFmtId="0" fontId="4" fillId="17" borderId="0"/>
    <xf numFmtId="0" fontId="4" fillId="17" borderId="0"/>
    <xf numFmtId="0" fontId="4" fillId="18" borderId="0"/>
    <xf numFmtId="0" fontId="4" fillId="18" borderId="0"/>
    <xf numFmtId="0" fontId="4" fillId="18" borderId="0"/>
    <xf numFmtId="0" fontId="4" fillId="13" borderId="0"/>
    <xf numFmtId="0" fontId="4" fillId="13" borderId="0"/>
    <xf numFmtId="0" fontId="4" fillId="13" borderId="0"/>
    <xf numFmtId="0" fontId="4" fillId="14" borderId="0"/>
    <xf numFmtId="0" fontId="4" fillId="14" borderId="0"/>
    <xf numFmtId="0" fontId="4" fillId="14" borderId="0"/>
    <xf numFmtId="0" fontId="4" fillId="19" borderId="0"/>
    <xf numFmtId="0" fontId="4" fillId="19" borderId="0"/>
    <xf numFmtId="0" fontId="4" fillId="19" borderId="0"/>
    <xf numFmtId="0" fontId="5" fillId="7" borderId="1"/>
    <xf numFmtId="0" fontId="5" fillId="7" borderId="1"/>
    <xf numFmtId="0" fontId="5" fillId="7" borderId="1"/>
    <xf numFmtId="0" fontId="6" fillId="20" borderId="2"/>
    <xf numFmtId="0" fontId="6" fillId="20" borderId="2"/>
    <xf numFmtId="0" fontId="6" fillId="20" borderId="2"/>
    <xf numFmtId="0" fontId="7" fillId="20" borderId="1"/>
    <xf numFmtId="0" fontId="7" fillId="20" borderId="1"/>
    <xf numFmtId="0" fontId="7" fillId="20" borderId="1"/>
    <xf numFmtId="0" fontId="8" fillId="0" borderId="3"/>
    <xf numFmtId="0" fontId="8" fillId="0" borderId="3"/>
    <xf numFmtId="0" fontId="8" fillId="0" borderId="3"/>
    <xf numFmtId="0" fontId="9" fillId="0" borderId="4"/>
    <xf numFmtId="0" fontId="9" fillId="0" borderId="4"/>
    <xf numFmtId="0" fontId="9" fillId="0" borderId="4"/>
    <xf numFmtId="0" fontId="10" fillId="0" borderId="5"/>
    <xf numFmtId="0" fontId="10" fillId="0" borderId="5"/>
    <xf numFmtId="0" fontId="10" fillId="0" borderId="5"/>
    <xf numFmtId="0" fontId="10" fillId="0" borderId="0"/>
    <xf numFmtId="0" fontId="10" fillId="0" borderId="0"/>
    <xf numFmtId="0" fontId="10" fillId="0" borderId="0"/>
    <xf numFmtId="0" fontId="11" fillId="0" borderId="6"/>
    <xf numFmtId="0" fontId="11" fillId="0" borderId="6"/>
    <xf numFmtId="0" fontId="11" fillId="0" borderId="6"/>
    <xf numFmtId="0" fontId="12" fillId="21" borderId="7"/>
    <xf numFmtId="0" fontId="12" fillId="21" borderId="7"/>
    <xf numFmtId="0" fontId="12" fillId="21" borderId="7"/>
    <xf numFmtId="0" fontId="13" fillId="0" borderId="0"/>
    <xf numFmtId="0" fontId="13" fillId="0" borderId="0"/>
    <xf numFmtId="0" fontId="13" fillId="0" borderId="0"/>
    <xf numFmtId="0" fontId="14" fillId="22" borderId="0"/>
    <xf numFmtId="0" fontId="14" fillId="22" borderId="0"/>
    <xf numFmtId="0" fontId="14" fillId="22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2" fillId="0" borderId="0"/>
    <xf numFmtId="0" fontId="15" fillId="3" borderId="0"/>
    <xf numFmtId="0" fontId="15" fillId="3" borderId="0"/>
    <xf numFmtId="0" fontId="15" fillId="3" borderId="0"/>
    <xf numFmtId="0" fontId="16" fillId="0" borderId="0"/>
    <xf numFmtId="0" fontId="16" fillId="0" borderId="0"/>
    <xf numFmtId="0" fontId="16" fillId="0" borderId="0"/>
    <xf numFmtId="0" fontId="3" fillId="23" borderId="8"/>
    <xf numFmtId="0" fontId="3" fillId="23" borderId="8"/>
    <xf numFmtId="0" fontId="3" fillId="23" borderId="8"/>
    <xf numFmtId="0" fontId="17" fillId="0" borderId="9"/>
    <xf numFmtId="0" fontId="17" fillId="0" borderId="9"/>
    <xf numFmtId="0" fontId="17" fillId="0" borderId="9"/>
    <xf numFmtId="0" fontId="18" fillId="0" borderId="0"/>
    <xf numFmtId="0" fontId="18" fillId="0" borderId="0"/>
    <xf numFmtId="0" fontId="18" fillId="0" borderId="0"/>
    <xf numFmtId="164" fontId="3" fillId="0" borderId="0"/>
    <xf numFmtId="0" fontId="19" fillId="4" borderId="0"/>
    <xf numFmtId="0" fontId="19" fillId="4" borderId="0"/>
    <xf numFmtId="0" fontId="19" fillId="4" borderId="0"/>
  </cellStyleXfs>
  <cellXfs count="182">
    <xf numFmtId="0" fontId="0" fillId="0" borderId="0" xfId="0" applyNumberFormat="1" applyFont="1" applyFill="1" applyBorder="1" applyProtection="1"/>
    <xf numFmtId="0" fontId="22" fillId="0" borderId="0" xfId="111" applyNumberFormat="1" applyFont="1" applyFill="1" applyBorder="1" applyProtection="1"/>
    <xf numFmtId="0" fontId="2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0" fillId="0" borderId="10" xfId="127" applyNumberFormat="1" applyFont="1" applyFill="1" applyBorder="1" applyAlignment="1" applyProtection="1">
      <alignment horizontal="right" wrapText="1"/>
    </xf>
    <xf numFmtId="0" fontId="1" fillId="0" borderId="0" xfId="108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107" applyNumberFormat="1" applyFont="1" applyFill="1" applyBorder="1" applyAlignment="1" applyProtection="1">
      <alignment horizontal="center" vertical="center" wrapText="1" readingOrder="1"/>
    </xf>
    <xf numFmtId="0" fontId="2" fillId="0" borderId="10" xfId="107" applyNumberFormat="1" applyFont="1" applyFill="1" applyBorder="1" applyAlignment="1" applyProtection="1">
      <alignment vertical="center" wrapText="1" readingOrder="1"/>
    </xf>
    <xf numFmtId="0" fontId="2" fillId="0" borderId="0" xfId="108" applyNumberFormat="1" applyFont="1" applyFill="1" applyBorder="1" applyAlignment="1" applyProtection="1">
      <alignment horizontal="left"/>
    </xf>
    <xf numFmtId="0" fontId="20" fillId="24" borderId="0" xfId="0" applyNumberFormat="1" applyFont="1" applyFill="1" applyBorder="1" applyProtection="1"/>
    <xf numFmtId="0" fontId="24" fillId="24" borderId="0" xfId="0" applyNumberFormat="1" applyFont="1" applyFill="1" applyBorder="1" applyProtection="1"/>
    <xf numFmtId="0" fontId="24" fillId="24" borderId="0" xfId="127" applyNumberFormat="1" applyFont="1" applyFill="1" applyBorder="1" applyAlignment="1" applyProtection="1">
      <alignment horizontal="right" wrapText="1"/>
    </xf>
    <xf numFmtId="0" fontId="24" fillId="24" borderId="0" xfId="127" applyNumberFormat="1" applyFont="1" applyFill="1" applyBorder="1" applyAlignment="1" applyProtection="1">
      <alignment horizontal="right"/>
    </xf>
    <xf numFmtId="0" fontId="24" fillId="24" borderId="0" xfId="0" applyNumberFormat="1" applyFont="1" applyFill="1" applyBorder="1" applyAlignment="1" applyProtection="1">
      <alignment horizontal="center" vertical="center"/>
    </xf>
    <xf numFmtId="0" fontId="23" fillId="24" borderId="0" xfId="0" applyNumberFormat="1" applyFont="1" applyFill="1" applyBorder="1" applyAlignment="1" applyProtection="1">
      <alignment horizontal="center" vertical="center" wrapText="1"/>
    </xf>
    <xf numFmtId="0" fontId="24" fillId="24" borderId="0" xfId="0" applyNumberFormat="1" applyFont="1" applyFill="1" applyBorder="1" applyAlignment="1" applyProtection="1">
      <alignment vertical="center"/>
    </xf>
    <xf numFmtId="0" fontId="20" fillId="0" borderId="10" xfId="0" applyNumberFormat="1" applyFont="1" applyFill="1" applyBorder="1" applyAlignment="1" applyProtection="1">
      <alignment vertical="top" wrapText="1"/>
    </xf>
    <xf numFmtId="0" fontId="2" fillId="0" borderId="21" xfId="107" applyNumberFormat="1" applyFont="1" applyFill="1" applyBorder="1" applyAlignment="1" applyProtection="1">
      <alignment vertical="center" wrapText="1" readingOrder="1"/>
    </xf>
    <xf numFmtId="0" fontId="25" fillId="0" borderId="0" xfId="0" applyNumberFormat="1" applyFont="1" applyFill="1" applyBorder="1" applyProtection="1"/>
    <xf numFmtId="0" fontId="20" fillId="0" borderId="10" xfId="0" applyNumberFormat="1" applyFont="1" applyFill="1" applyBorder="1" applyAlignment="1" applyProtection="1">
      <alignment horizontal="center" vertical="top" wrapText="1"/>
    </xf>
    <xf numFmtId="0" fontId="20" fillId="0" borderId="10" xfId="0" applyNumberFormat="1" applyFont="1" applyFill="1" applyBorder="1" applyAlignment="1" applyProtection="1">
      <alignment horizontal="right" vertical="top" wrapText="1"/>
    </xf>
    <xf numFmtId="0" fontId="28" fillId="0" borderId="0" xfId="0" applyNumberFormat="1" applyFont="1" applyFill="1" applyBorder="1" applyProtection="1"/>
    <xf numFmtId="0" fontId="28" fillId="24" borderId="0" xfId="0" applyNumberFormat="1" applyFont="1" applyFill="1" applyBorder="1" applyProtection="1"/>
    <xf numFmtId="0" fontId="29" fillId="24" borderId="0" xfId="107" applyNumberFormat="1" applyFont="1" applyFill="1" applyBorder="1" applyAlignment="1" applyProtection="1">
      <alignment horizontal="left" vertical="center" wrapText="1" readingOrder="1"/>
    </xf>
    <xf numFmtId="0" fontId="27" fillId="0" borderId="0" xfId="0" applyNumberFormat="1" applyFont="1" applyFill="1" applyBorder="1" applyAlignment="1" applyProtection="1">
      <alignment wrapText="1"/>
    </xf>
    <xf numFmtId="0" fontId="28" fillId="0" borderId="0" xfId="0" applyNumberFormat="1" applyFont="1" applyFill="1" applyBorder="1" applyAlignment="1" applyProtection="1">
      <alignment wrapText="1"/>
    </xf>
    <xf numFmtId="0" fontId="28" fillId="24" borderId="0" xfId="0" applyNumberFormat="1" applyFont="1" applyFill="1" applyBorder="1" applyAlignment="1" applyProtection="1">
      <alignment wrapText="1"/>
    </xf>
    <xf numFmtId="0" fontId="29" fillId="24" borderId="0" xfId="107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28" fillId="0" borderId="0" xfId="0" applyNumberFormat="1" applyFont="1" applyFill="1" applyBorder="1" applyAlignment="1" applyProtection="1">
      <alignment horizontal="center" wrapText="1"/>
    </xf>
    <xf numFmtId="0" fontId="29" fillId="0" borderId="0" xfId="107" applyNumberFormat="1" applyFont="1" applyFill="1" applyBorder="1" applyAlignment="1" applyProtection="1">
      <alignment vertical="center" wrapText="1" readingOrder="1"/>
    </xf>
    <xf numFmtId="0" fontId="29" fillId="24" borderId="0" xfId="107" applyNumberFormat="1" applyFont="1" applyFill="1" applyBorder="1" applyAlignment="1" applyProtection="1">
      <alignment vertical="center" wrapText="1" readingOrder="1"/>
    </xf>
    <xf numFmtId="0" fontId="27" fillId="24" borderId="0" xfId="0" applyNumberFormat="1" applyFont="1" applyFill="1" applyBorder="1" applyAlignment="1" applyProtection="1">
      <alignment horizontal="center" wrapText="1"/>
    </xf>
    <xf numFmtId="0" fontId="28" fillId="24" borderId="0" xfId="0" applyNumberFormat="1" applyFont="1" applyFill="1" applyBorder="1" applyAlignment="1" applyProtection="1">
      <alignment vertical="center"/>
    </xf>
    <xf numFmtId="0" fontId="28" fillId="24" borderId="0" xfId="0" applyNumberFormat="1" applyFont="1" applyFill="1" applyBorder="1" applyAlignment="1" applyProtection="1">
      <alignment horizontal="left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20" fillId="25" borderId="10" xfId="0" applyNumberFormat="1" applyFont="1" applyFill="1" applyBorder="1" applyAlignment="1" applyProtection="1">
      <alignment horizontal="center"/>
    </xf>
    <xf numFmtId="0" fontId="20" fillId="25" borderId="10" xfId="0" applyNumberFormat="1" applyFont="1" applyFill="1" applyBorder="1" applyAlignment="1" applyProtection="1">
      <alignment vertical="top" wrapText="1"/>
    </xf>
    <xf numFmtId="0" fontId="20" fillId="25" borderId="10" xfId="0" applyNumberFormat="1" applyFont="1" applyFill="1" applyBorder="1" applyAlignment="1" applyProtection="1">
      <alignment horizontal="right" vertical="top" wrapText="1"/>
    </xf>
    <xf numFmtId="0" fontId="2" fillId="24" borderId="11" xfId="0" applyNumberFormat="1" applyFont="1" applyFill="1" applyBorder="1" applyAlignment="1" applyProtection="1">
      <alignment vertical="center" wrapText="1"/>
    </xf>
    <xf numFmtId="0" fontId="2" fillId="24" borderId="12" xfId="0" applyNumberFormat="1" applyFont="1" applyFill="1" applyBorder="1" applyAlignment="1" applyProtection="1">
      <alignment vertical="center" wrapText="1"/>
    </xf>
    <xf numFmtId="0" fontId="2" fillId="24" borderId="12" xfId="0" applyNumberFormat="1" applyFont="1" applyFill="1" applyBorder="1" applyAlignment="1" applyProtection="1">
      <alignment horizontal="center" vertical="center" wrapText="1"/>
    </xf>
    <xf numFmtId="0" fontId="2" fillId="24" borderId="13" xfId="0" applyNumberFormat="1" applyFont="1" applyFill="1" applyBorder="1" applyAlignment="1" applyProtection="1">
      <alignment vertical="center" wrapText="1"/>
    </xf>
    <xf numFmtId="0" fontId="20" fillId="24" borderId="10" xfId="0" applyNumberFormat="1" applyFont="1" applyFill="1" applyBorder="1" applyAlignment="1" applyProtection="1">
      <alignment horizontal="center"/>
    </xf>
    <xf numFmtId="0" fontId="20" fillId="24" borderId="10" xfId="127" applyNumberFormat="1" applyFont="1" applyFill="1" applyBorder="1" applyAlignment="1" applyProtection="1">
      <alignment horizontal="right" wrapText="1"/>
    </xf>
    <xf numFmtId="0" fontId="23" fillId="25" borderId="10" xfId="107" applyNumberFormat="1" applyFont="1" applyFill="1" applyBorder="1" applyAlignment="1" applyProtection="1">
      <alignment horizontal="center" vertical="center" wrapText="1" readingOrder="1"/>
    </xf>
    <xf numFmtId="0" fontId="20" fillId="25" borderId="10" xfId="127" applyNumberFormat="1" applyFont="1" applyFill="1" applyBorder="1" applyAlignment="1" applyProtection="1">
      <alignment horizontal="right" wrapText="1"/>
    </xf>
    <xf numFmtId="0" fontId="23" fillId="24" borderId="11" xfId="0" applyNumberFormat="1" applyFont="1" applyFill="1" applyBorder="1" applyAlignment="1" applyProtection="1">
      <alignment horizontal="center" vertical="center" wrapText="1"/>
    </xf>
    <xf numFmtId="0" fontId="23" fillId="24" borderId="11" xfId="0" applyNumberFormat="1" applyFont="1" applyFill="1" applyBorder="1" applyAlignment="1" applyProtection="1">
      <alignment vertical="center" wrapText="1"/>
    </xf>
    <xf numFmtId="0" fontId="1" fillId="24" borderId="11" xfId="0" applyNumberFormat="1" applyFont="1" applyFill="1" applyBorder="1" applyAlignment="1" applyProtection="1">
      <alignment horizontal="center" vertical="center" wrapText="1"/>
    </xf>
    <xf numFmtId="0" fontId="23" fillId="24" borderId="12" xfId="0" applyNumberFormat="1" applyFont="1" applyFill="1" applyBorder="1" applyAlignment="1" applyProtection="1">
      <alignment horizontal="center" vertical="center" wrapText="1"/>
    </xf>
    <xf numFmtId="0" fontId="23" fillId="24" borderId="12" xfId="0" applyNumberFormat="1" applyFont="1" applyFill="1" applyBorder="1" applyAlignment="1" applyProtection="1">
      <alignment vertical="center" wrapText="1"/>
    </xf>
    <xf numFmtId="0" fontId="1" fillId="24" borderId="12" xfId="0" applyNumberFormat="1" applyFont="1" applyFill="1" applyBorder="1" applyAlignment="1" applyProtection="1">
      <alignment horizontal="center" vertical="center" wrapText="1"/>
    </xf>
    <xf numFmtId="0" fontId="23" fillId="24" borderId="13" xfId="0" applyNumberFormat="1" applyFont="1" applyFill="1" applyBorder="1" applyAlignment="1" applyProtection="1">
      <alignment horizontal="center" vertical="center" wrapText="1"/>
    </xf>
    <xf numFmtId="0" fontId="23" fillId="24" borderId="13" xfId="0" applyNumberFormat="1" applyFont="1" applyFill="1" applyBorder="1" applyAlignment="1" applyProtection="1">
      <alignment vertical="center" wrapText="1"/>
    </xf>
    <xf numFmtId="0" fontId="1" fillId="24" borderId="13" xfId="0" applyNumberFormat="1" applyFont="1" applyFill="1" applyBorder="1" applyAlignment="1" applyProtection="1">
      <alignment horizontal="center" vertical="center" wrapText="1"/>
    </xf>
    <xf numFmtId="0" fontId="24" fillId="24" borderId="10" xfId="0" applyNumberFormat="1" applyFont="1" applyFill="1" applyBorder="1" applyProtection="1"/>
    <xf numFmtId="0" fontId="24" fillId="24" borderId="10" xfId="127" applyNumberFormat="1" applyFont="1" applyFill="1" applyBorder="1" applyAlignment="1" applyProtection="1">
      <alignment horizontal="right" wrapText="1"/>
    </xf>
    <xf numFmtId="0" fontId="2" fillId="24" borderId="10" xfId="0" applyNumberFormat="1" applyFont="1" applyFill="1" applyBorder="1" applyAlignment="1" applyProtection="1">
      <alignment horizontal="center" vertical="center" wrapText="1"/>
    </xf>
    <xf numFmtId="0" fontId="2" fillId="24" borderId="10" xfId="0" applyNumberFormat="1" applyFont="1" applyFill="1" applyBorder="1" applyAlignment="1" applyProtection="1">
      <alignment vertical="center" wrapText="1"/>
    </xf>
    <xf numFmtId="0" fontId="26" fillId="25" borderId="0" xfId="0" applyNumberFormat="1" applyFont="1" applyFill="1" applyBorder="1" applyProtection="1"/>
    <xf numFmtId="0" fontId="26" fillId="24" borderId="0" xfId="0" applyNumberFormat="1" applyFont="1" applyFill="1" applyBorder="1" applyProtection="1"/>
    <xf numFmtId="0" fontId="32" fillId="0" borderId="0" xfId="0" applyNumberFormat="1" applyFont="1" applyFill="1" applyBorder="1" applyAlignment="1" applyProtection="1">
      <alignment vertical="top" wrapText="1"/>
    </xf>
    <xf numFmtId="0" fontId="33" fillId="0" borderId="0" xfId="0" applyNumberFormat="1" applyFont="1" applyFill="1" applyBorder="1" applyAlignment="1" applyProtection="1">
      <alignment vertical="top" wrapText="1"/>
    </xf>
    <xf numFmtId="0" fontId="20" fillId="24" borderId="10" xfId="127" applyNumberFormat="1" applyFont="1" applyFill="1" applyBorder="1" applyAlignment="1" applyProtection="1">
      <alignment horizontal="center" vertical="center" wrapText="1"/>
    </xf>
    <xf numFmtId="0" fontId="24" fillId="24" borderId="10" xfId="0" applyNumberFormat="1" applyFont="1" applyFill="1" applyBorder="1" applyAlignment="1" applyProtection="1">
      <alignment horizontal="center" vertical="center"/>
    </xf>
    <xf numFmtId="0" fontId="24" fillId="24" borderId="10" xfId="127" applyNumberFormat="1" applyFont="1" applyFill="1" applyBorder="1" applyAlignment="1" applyProtection="1">
      <alignment horizontal="center" vertical="center" wrapText="1"/>
    </xf>
    <xf numFmtId="0" fontId="34" fillId="24" borderId="0" xfId="0" applyNumberFormat="1" applyFont="1" applyFill="1" applyBorder="1" applyAlignment="1" applyProtection="1">
      <alignment horizontal="center" vertical="center" wrapText="1"/>
    </xf>
    <xf numFmtId="0" fontId="20" fillId="24" borderId="10" xfId="0" applyNumberFormat="1" applyFont="1" applyFill="1" applyBorder="1" applyAlignment="1" applyProtection="1">
      <alignment horizontal="center" vertical="center" wrapText="1"/>
    </xf>
    <xf numFmtId="0" fontId="34" fillId="24" borderId="10" xfId="0" applyNumberFormat="1" applyFont="1" applyFill="1" applyBorder="1" applyAlignment="1" applyProtection="1">
      <alignment horizontal="center" vertical="center" wrapText="1"/>
    </xf>
    <xf numFmtId="0" fontId="20" fillId="24" borderId="0" xfId="0" applyNumberFormat="1" applyFont="1" applyFill="1" applyBorder="1" applyAlignment="1" applyProtection="1">
      <alignment horizontal="center" vertical="center"/>
    </xf>
    <xf numFmtId="0" fontId="35" fillId="24" borderId="10" xfId="127" applyNumberFormat="1" applyFont="1" applyFill="1" applyBorder="1" applyAlignment="1" applyProtection="1">
      <alignment horizontal="left" vertical="center" wrapText="1"/>
    </xf>
    <xf numFmtId="0" fontId="20" fillId="24" borderId="10" xfId="127" applyNumberFormat="1" applyFont="1" applyFill="1" applyBorder="1" applyAlignment="1" applyProtection="1">
      <alignment horizontal="left" vertical="center" wrapText="1"/>
    </xf>
    <xf numFmtId="0" fontId="20" fillId="0" borderId="21" xfId="0" applyNumberFormat="1" applyFont="1" applyFill="1" applyBorder="1" applyAlignment="1" applyProtection="1">
      <alignment horizontal="center"/>
    </xf>
    <xf numFmtId="0" fontId="20" fillId="0" borderId="15" xfId="0" applyNumberFormat="1" applyFont="1" applyFill="1" applyBorder="1" applyAlignment="1" applyProtection="1">
      <alignment horizontal="center"/>
    </xf>
    <xf numFmtId="0" fontId="20" fillId="0" borderId="22" xfId="0" applyNumberFormat="1" applyFont="1" applyFill="1" applyBorder="1" applyAlignment="1" applyProtection="1">
      <alignment horizont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1" xfId="107" applyNumberFormat="1" applyFont="1" applyFill="1" applyBorder="1" applyAlignment="1" applyProtection="1">
      <alignment horizontal="center" vertical="center" wrapText="1" readingOrder="1"/>
    </xf>
    <xf numFmtId="0" fontId="2" fillId="0" borderId="13" xfId="107" applyNumberFormat="1" applyFont="1" applyFill="1" applyBorder="1" applyAlignment="1" applyProtection="1">
      <alignment horizontal="center" vertical="center" wrapText="1" readingOrder="1"/>
    </xf>
    <xf numFmtId="0" fontId="2" fillId="24" borderId="11" xfId="107" applyNumberFormat="1" applyFont="1" applyFill="1" applyBorder="1" applyAlignment="1" applyProtection="1">
      <alignment horizontal="center" vertical="center" wrapText="1" readingOrder="1"/>
    </xf>
    <xf numFmtId="0" fontId="2" fillId="24" borderId="13" xfId="107" applyNumberFormat="1" applyFont="1" applyFill="1" applyBorder="1" applyAlignment="1" applyProtection="1">
      <alignment horizontal="center" vertical="center" wrapText="1" readingOrder="1"/>
    </xf>
    <xf numFmtId="0" fontId="2" fillId="24" borderId="10" xfId="107" applyNumberFormat="1" applyFont="1" applyFill="1" applyBorder="1" applyAlignment="1" applyProtection="1">
      <alignment horizontal="center" vertical="center" wrapText="1" readingOrder="1"/>
    </xf>
    <xf numFmtId="0" fontId="2" fillId="24" borderId="11" xfId="0" applyNumberFormat="1" applyFont="1" applyFill="1" applyBorder="1" applyAlignment="1" applyProtection="1">
      <alignment horizontal="center" vertical="center" wrapText="1"/>
    </xf>
    <xf numFmtId="0" fontId="2" fillId="24" borderId="12" xfId="0" applyNumberFormat="1" applyFont="1" applyFill="1" applyBorder="1" applyAlignment="1" applyProtection="1">
      <alignment horizontal="center" vertical="center" wrapText="1"/>
    </xf>
    <xf numFmtId="0" fontId="2" fillId="24" borderId="13" xfId="0" applyNumberFormat="1" applyFont="1" applyFill="1" applyBorder="1" applyAlignment="1" applyProtection="1">
      <alignment horizontal="center" vertical="center" wrapText="1"/>
    </xf>
    <xf numFmtId="0" fontId="2" fillId="24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107" applyNumberFormat="1" applyFont="1" applyFill="1" applyBorder="1" applyAlignment="1" applyProtection="1">
      <alignment horizontal="center" vertical="center" wrapText="1" readingOrder="1"/>
    </xf>
    <xf numFmtId="0" fontId="2" fillId="24" borderId="21" xfId="107" applyNumberFormat="1" applyFont="1" applyFill="1" applyBorder="1" applyAlignment="1" applyProtection="1">
      <alignment horizontal="center" vertical="center" wrapText="1" readingOrder="1"/>
    </xf>
    <xf numFmtId="0" fontId="2" fillId="24" borderId="15" xfId="107" applyNumberFormat="1" applyFont="1" applyFill="1" applyBorder="1" applyAlignment="1" applyProtection="1">
      <alignment horizontal="center" vertical="center" wrapText="1" readingOrder="1"/>
    </xf>
    <xf numFmtId="0" fontId="2" fillId="24" borderId="22" xfId="107" applyNumberFormat="1" applyFont="1" applyFill="1" applyBorder="1" applyAlignment="1" applyProtection="1">
      <alignment horizontal="center" vertical="center" wrapText="1" readingOrder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24" fillId="24" borderId="11" xfId="0" applyNumberFormat="1" applyFont="1" applyFill="1" applyBorder="1" applyAlignment="1" applyProtection="1">
      <alignment horizontal="center" vertical="center" wrapText="1"/>
    </xf>
    <xf numFmtId="0" fontId="24" fillId="24" borderId="12" xfId="0" applyNumberFormat="1" applyFont="1" applyFill="1" applyBorder="1" applyAlignment="1" applyProtection="1">
      <alignment horizontal="center" vertical="center" wrapText="1"/>
    </xf>
    <xf numFmtId="0" fontId="24" fillId="24" borderId="13" xfId="0" applyNumberFormat="1" applyFont="1" applyFill="1" applyBorder="1" applyAlignment="1" applyProtection="1">
      <alignment horizontal="center" vertical="center" wrapText="1"/>
    </xf>
    <xf numFmtId="0" fontId="23" fillId="24" borderId="11" xfId="0" applyNumberFormat="1" applyFont="1" applyFill="1" applyBorder="1" applyAlignment="1" applyProtection="1">
      <alignment horizontal="center" vertical="center" wrapText="1"/>
    </xf>
    <xf numFmtId="0" fontId="23" fillId="24" borderId="12" xfId="0" applyNumberFormat="1" applyFont="1" applyFill="1" applyBorder="1" applyAlignment="1" applyProtection="1">
      <alignment horizontal="center" vertical="center" wrapText="1"/>
    </xf>
    <xf numFmtId="0" fontId="23" fillId="24" borderId="13" xfId="0" applyNumberFormat="1" applyFont="1" applyFill="1" applyBorder="1" applyAlignment="1" applyProtection="1">
      <alignment horizontal="center" vertical="center" wrapText="1"/>
    </xf>
    <xf numFmtId="0" fontId="24" fillId="24" borderId="11" xfId="0" applyNumberFormat="1" applyFont="1" applyFill="1" applyBorder="1" applyAlignment="1" applyProtection="1">
      <alignment horizontal="center" vertical="center"/>
    </xf>
    <xf numFmtId="0" fontId="24" fillId="24" borderId="12" xfId="0" applyNumberFormat="1" applyFont="1" applyFill="1" applyBorder="1" applyAlignment="1" applyProtection="1">
      <alignment horizontal="center" vertical="center"/>
    </xf>
    <xf numFmtId="0" fontId="24" fillId="24" borderId="13" xfId="0" applyNumberFormat="1" applyFont="1" applyFill="1" applyBorder="1" applyAlignment="1" applyProtection="1">
      <alignment horizontal="center" vertical="center"/>
    </xf>
    <xf numFmtId="0" fontId="1" fillId="0" borderId="0" xfId="108" applyNumberFormat="1" applyFont="1" applyFill="1" applyBorder="1" applyAlignment="1" applyProtection="1">
      <alignment horizontal="center" vertical="center"/>
    </xf>
    <xf numFmtId="0" fontId="2" fillId="0" borderId="0" xfId="108" applyNumberFormat="1" applyFont="1" applyFill="1" applyBorder="1" applyAlignment="1" applyProtection="1">
      <alignment horizontal="left"/>
    </xf>
    <xf numFmtId="0" fontId="1" fillId="0" borderId="14" xfId="108" applyNumberFormat="1" applyFont="1" applyFill="1" applyBorder="1" applyAlignment="1" applyProtection="1">
      <alignment horizontal="left"/>
    </xf>
    <xf numFmtId="0" fontId="1" fillId="0" borderId="15" xfId="108" applyNumberFormat="1" applyFont="1" applyFill="1" applyBorder="1" applyAlignment="1" applyProtection="1">
      <alignment horizontal="left"/>
    </xf>
    <xf numFmtId="0" fontId="2" fillId="24" borderId="16" xfId="0" applyNumberFormat="1" applyFont="1" applyFill="1" applyBorder="1" applyAlignment="1" applyProtection="1">
      <alignment horizontal="center" vertical="center" wrapText="1"/>
    </xf>
    <xf numFmtId="0" fontId="2" fillId="24" borderId="23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24" borderId="16" xfId="107" applyNumberFormat="1" applyFont="1" applyFill="1" applyBorder="1" applyAlignment="1" applyProtection="1">
      <alignment horizontal="center" vertical="center" wrapText="1" readingOrder="1"/>
    </xf>
    <xf numFmtId="0" fontId="2" fillId="24" borderId="23" xfId="107" applyNumberFormat="1" applyFont="1" applyFill="1" applyBorder="1" applyAlignment="1" applyProtection="1">
      <alignment horizontal="center" vertical="center" wrapText="1" readingOrder="1"/>
    </xf>
    <xf numFmtId="0" fontId="2" fillId="24" borderId="17" xfId="107" applyNumberFormat="1" applyFont="1" applyFill="1" applyBorder="1" applyAlignment="1" applyProtection="1">
      <alignment horizontal="center" vertical="center" wrapText="1" readingOrder="1"/>
    </xf>
    <xf numFmtId="0" fontId="1" fillId="24" borderId="11" xfId="0" applyNumberFormat="1" applyFont="1" applyFill="1" applyBorder="1" applyAlignment="1" applyProtection="1">
      <alignment horizontal="center" vertical="center" wrapText="1"/>
    </xf>
    <xf numFmtId="0" fontId="1" fillId="24" borderId="12" xfId="0" applyNumberFormat="1" applyFont="1" applyFill="1" applyBorder="1" applyAlignment="1" applyProtection="1">
      <alignment horizontal="center" vertical="center" wrapText="1"/>
    </xf>
    <xf numFmtId="0" fontId="1" fillId="24" borderId="13" xfId="0" applyNumberFormat="1" applyFont="1" applyFill="1" applyBorder="1" applyAlignment="1" applyProtection="1">
      <alignment horizontal="center" vertical="center" wrapText="1"/>
    </xf>
    <xf numFmtId="0" fontId="24" fillId="24" borderId="21" xfId="0" applyNumberFormat="1" applyFont="1" applyFill="1" applyBorder="1" applyAlignment="1" applyProtection="1">
      <alignment horizontal="center" vertical="center" wrapText="1"/>
    </xf>
    <xf numFmtId="0" fontId="24" fillId="24" borderId="15" xfId="0" applyNumberFormat="1" applyFont="1" applyFill="1" applyBorder="1" applyAlignment="1" applyProtection="1">
      <alignment horizontal="center" vertical="center" wrapText="1"/>
    </xf>
    <xf numFmtId="0" fontId="24" fillId="24" borderId="22" xfId="0" applyNumberFormat="1" applyFont="1" applyFill="1" applyBorder="1" applyAlignment="1" applyProtection="1">
      <alignment horizontal="center" vertical="center" wrapText="1"/>
    </xf>
    <xf numFmtId="0" fontId="23" fillId="24" borderId="21" xfId="0" applyNumberFormat="1" applyFon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3" fillId="24" borderId="22" xfId="0" applyNumberFormat="1" applyFont="1" applyFill="1" applyBorder="1" applyAlignment="1" applyProtection="1">
      <alignment horizontal="center" vertical="center" wrapText="1"/>
    </xf>
    <xf numFmtId="0" fontId="23" fillId="24" borderId="0" xfId="0" applyNumberFormat="1" applyFont="1" applyFill="1" applyBorder="1" applyAlignment="1" applyProtection="1">
      <alignment horizontal="center" vertical="center" wrapText="1"/>
    </xf>
    <xf numFmtId="0" fontId="24" fillId="24" borderId="21" xfId="0" applyNumberFormat="1" applyFont="1" applyFill="1" applyBorder="1" applyAlignment="1" applyProtection="1">
      <alignment horizontal="center" vertical="center"/>
    </xf>
    <xf numFmtId="0" fontId="24" fillId="24" borderId="15" xfId="0" applyNumberFormat="1" applyFont="1" applyFill="1" applyBorder="1" applyAlignment="1" applyProtection="1">
      <alignment horizontal="center" vertical="center"/>
    </xf>
    <xf numFmtId="0" fontId="24" fillId="24" borderId="22" xfId="0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/>
    </xf>
    <xf numFmtId="0" fontId="20" fillId="24" borderId="10" xfId="0" applyNumberFormat="1" applyFont="1" applyFill="1" applyBorder="1" applyAlignment="1" applyProtection="1">
      <alignment horizontal="center" vertical="center"/>
    </xf>
    <xf numFmtId="0" fontId="20" fillId="24" borderId="21" xfId="0" applyNumberFormat="1" applyFont="1" applyFill="1" applyBorder="1" applyAlignment="1" applyProtection="1">
      <alignment horizontal="center" vertical="center"/>
    </xf>
    <xf numFmtId="0" fontId="23" fillId="25" borderId="10" xfId="107" applyNumberFormat="1" applyFont="1" applyFill="1" applyBorder="1" applyAlignment="1" applyProtection="1">
      <alignment horizontal="center" vertical="center" wrapText="1" readingOrder="1"/>
    </xf>
    <xf numFmtId="0" fontId="23" fillId="25" borderId="11" xfId="107" applyNumberFormat="1" applyFont="1" applyFill="1" applyBorder="1" applyAlignment="1" applyProtection="1">
      <alignment horizontal="center" vertical="center" wrapText="1" readingOrder="1"/>
    </xf>
    <xf numFmtId="0" fontId="23" fillId="25" borderId="12" xfId="107" applyNumberFormat="1" applyFont="1" applyFill="1" applyBorder="1" applyAlignment="1" applyProtection="1">
      <alignment horizontal="center" vertical="center" wrapText="1" readingOrder="1"/>
    </xf>
    <xf numFmtId="0" fontId="23" fillId="25" borderId="13" xfId="107" applyNumberFormat="1" applyFont="1" applyFill="1" applyBorder="1" applyAlignment="1" applyProtection="1">
      <alignment horizontal="center" vertical="center" wrapText="1" readingOrder="1"/>
    </xf>
    <xf numFmtId="0" fontId="30" fillId="25" borderId="21" xfId="107" applyNumberFormat="1" applyFont="1" applyFill="1" applyBorder="1" applyAlignment="1" applyProtection="1">
      <alignment horizontal="center" vertical="center" wrapText="1" readingOrder="1"/>
    </xf>
    <xf numFmtId="0" fontId="30" fillId="25" borderId="15" xfId="107" applyNumberFormat="1" applyFont="1" applyFill="1" applyBorder="1" applyAlignment="1" applyProtection="1">
      <alignment horizontal="center" vertical="center" wrapText="1" readingOrder="1"/>
    </xf>
    <xf numFmtId="0" fontId="30" fillId="25" borderId="22" xfId="107" applyNumberFormat="1" applyFont="1" applyFill="1" applyBorder="1" applyAlignment="1" applyProtection="1">
      <alignment horizontal="center" vertical="center" wrapText="1" readingOrder="1"/>
    </xf>
    <xf numFmtId="0" fontId="2" fillId="25" borderId="11" xfId="0" applyNumberFormat="1" applyFont="1" applyFill="1" applyBorder="1" applyAlignment="1" applyProtection="1">
      <alignment horizontal="center" vertical="center" wrapText="1"/>
    </xf>
    <xf numFmtId="0" fontId="2" fillId="25" borderId="12" xfId="0" applyNumberFormat="1" applyFont="1" applyFill="1" applyBorder="1" applyAlignment="1" applyProtection="1">
      <alignment horizontal="center" vertical="center" wrapText="1"/>
    </xf>
    <xf numFmtId="0" fontId="2" fillId="25" borderId="13" xfId="0" applyNumberFormat="1" applyFont="1" applyFill="1" applyBorder="1" applyAlignment="1" applyProtection="1">
      <alignment horizontal="center" vertical="center" wrapText="1"/>
    </xf>
    <xf numFmtId="0" fontId="2" fillId="25" borderId="10" xfId="0" applyNumberFormat="1" applyFont="1" applyFill="1" applyBorder="1" applyAlignment="1" applyProtection="1">
      <alignment horizontal="center" vertical="center" wrapText="1"/>
    </xf>
    <xf numFmtId="0" fontId="2" fillId="24" borderId="21" xfId="0" applyNumberFormat="1" applyFont="1" applyFill="1" applyBorder="1" applyAlignment="1" applyProtection="1">
      <alignment horizontal="center" vertical="center" wrapText="1"/>
    </xf>
    <xf numFmtId="0" fontId="2" fillId="24" borderId="15" xfId="0" applyNumberFormat="1" applyFont="1" applyFill="1" applyBorder="1" applyAlignment="1" applyProtection="1">
      <alignment horizontal="center" vertical="center" wrapText="1"/>
    </xf>
    <xf numFmtId="0" fontId="2" fillId="24" borderId="12" xfId="107" applyNumberFormat="1" applyFont="1" applyFill="1" applyBorder="1" applyAlignment="1" applyProtection="1">
      <alignment horizontal="center" vertical="center" wrapText="1" readingOrder="1"/>
    </xf>
    <xf numFmtId="0" fontId="20" fillId="0" borderId="21" xfId="0" applyNumberFormat="1" applyFont="1" applyFill="1" applyBorder="1" applyAlignment="1" applyProtection="1">
      <alignment horizontal="center" vertical="center"/>
    </xf>
    <xf numFmtId="0" fontId="20" fillId="0" borderId="15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/>
    </xf>
    <xf numFmtId="0" fontId="20" fillId="24" borderId="16" xfId="0" applyNumberFormat="1" applyFont="1" applyFill="1" applyBorder="1" applyAlignment="1" applyProtection="1">
      <alignment horizontal="center"/>
    </xf>
    <xf numFmtId="0" fontId="20" fillId="24" borderId="23" xfId="0" applyNumberFormat="1" applyFont="1" applyFill="1" applyBorder="1" applyAlignment="1" applyProtection="1">
      <alignment horizontal="center"/>
    </xf>
    <xf numFmtId="0" fontId="20" fillId="24" borderId="17" xfId="0" applyNumberFormat="1" applyFont="1" applyFill="1" applyBorder="1" applyAlignment="1" applyProtection="1">
      <alignment horizontal="center"/>
    </xf>
    <xf numFmtId="0" fontId="30" fillId="25" borderId="10" xfId="107" applyNumberFormat="1" applyFont="1" applyFill="1" applyBorder="1" applyAlignment="1" applyProtection="1">
      <alignment horizontal="center" vertical="center" wrapText="1" readingOrder="1"/>
    </xf>
    <xf numFmtId="0" fontId="30" fillId="25" borderId="16" xfId="107" applyNumberFormat="1" applyFont="1" applyFill="1" applyBorder="1" applyAlignment="1" applyProtection="1">
      <alignment horizontal="center" vertical="center" wrapText="1" readingOrder="1"/>
    </xf>
    <xf numFmtId="0" fontId="30" fillId="25" borderId="23" xfId="107" applyNumberFormat="1" applyFont="1" applyFill="1" applyBorder="1" applyAlignment="1" applyProtection="1">
      <alignment horizontal="center" vertical="center" wrapText="1" readingOrder="1"/>
    </xf>
    <xf numFmtId="0" fontId="30" fillId="25" borderId="17" xfId="107" applyNumberFormat="1" applyFont="1" applyFill="1" applyBorder="1" applyAlignment="1" applyProtection="1">
      <alignment horizontal="center" vertical="center" wrapText="1" readingOrder="1"/>
    </xf>
    <xf numFmtId="0" fontId="30" fillId="25" borderId="18" xfId="107" applyNumberFormat="1" applyFont="1" applyFill="1" applyBorder="1" applyAlignment="1" applyProtection="1">
      <alignment horizontal="center" vertical="center" wrapText="1" readingOrder="1"/>
    </xf>
    <xf numFmtId="0" fontId="30" fillId="25" borderId="0" xfId="107" applyNumberFormat="1" applyFont="1" applyFill="1" applyBorder="1" applyAlignment="1" applyProtection="1">
      <alignment horizontal="center" vertical="center" wrapText="1" readingOrder="1"/>
    </xf>
    <xf numFmtId="0" fontId="30" fillId="25" borderId="19" xfId="107" applyNumberFormat="1" applyFont="1" applyFill="1" applyBorder="1" applyAlignment="1" applyProtection="1">
      <alignment horizontal="center" vertical="center" wrapText="1" readingOrder="1"/>
    </xf>
    <xf numFmtId="0" fontId="30" fillId="25" borderId="24" xfId="107" applyNumberFormat="1" applyFont="1" applyFill="1" applyBorder="1" applyAlignment="1" applyProtection="1">
      <alignment horizontal="center" vertical="center" wrapText="1" readingOrder="1"/>
    </xf>
    <xf numFmtId="0" fontId="30" fillId="25" borderId="14" xfId="107" applyNumberFormat="1" applyFont="1" applyFill="1" applyBorder="1" applyAlignment="1" applyProtection="1">
      <alignment horizontal="center" vertical="center" wrapText="1" readingOrder="1"/>
    </xf>
    <xf numFmtId="0" fontId="30" fillId="25" borderId="20" xfId="107" applyNumberFormat="1" applyFont="1" applyFill="1" applyBorder="1" applyAlignment="1" applyProtection="1">
      <alignment horizontal="center" vertical="center" wrapText="1" readingOrder="1"/>
    </xf>
    <xf numFmtId="0" fontId="30" fillId="25" borderId="11" xfId="107" applyNumberFormat="1" applyFont="1" applyFill="1" applyBorder="1" applyAlignment="1" applyProtection="1">
      <alignment horizontal="center" vertical="center" wrapText="1" readingOrder="1"/>
    </xf>
    <xf numFmtId="0" fontId="30" fillId="25" borderId="12" xfId="107" applyNumberFormat="1" applyFont="1" applyFill="1" applyBorder="1" applyAlignment="1" applyProtection="1">
      <alignment horizontal="center" vertical="center" wrapText="1" readingOrder="1"/>
    </xf>
    <xf numFmtId="0" fontId="30" fillId="25" borderId="13" xfId="107" applyNumberFormat="1" applyFont="1" applyFill="1" applyBorder="1" applyAlignment="1" applyProtection="1">
      <alignment horizontal="center" vertical="center" wrapText="1" readingOrder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16" xfId="107" applyNumberFormat="1" applyFont="1" applyFill="1" applyBorder="1" applyAlignment="1" applyProtection="1">
      <alignment horizontal="center" vertical="center" wrapText="1" readingOrder="1"/>
    </xf>
    <xf numFmtId="0" fontId="2" fillId="0" borderId="23" xfId="107" applyNumberFormat="1" applyFont="1" applyFill="1" applyBorder="1" applyAlignment="1" applyProtection="1">
      <alignment horizontal="center" vertical="center" wrapText="1" readingOrder="1"/>
    </xf>
    <xf numFmtId="0" fontId="2" fillId="0" borderId="17" xfId="107" applyNumberFormat="1" applyFont="1" applyFill="1" applyBorder="1" applyAlignment="1" applyProtection="1">
      <alignment horizontal="center" vertical="center" wrapText="1" readingOrder="1"/>
    </xf>
    <xf numFmtId="0" fontId="2" fillId="0" borderId="12" xfId="107" applyNumberFormat="1" applyFont="1" applyFill="1" applyBorder="1" applyAlignment="1" applyProtection="1">
      <alignment horizontal="center" vertical="center" wrapText="1" readingOrder="1"/>
    </xf>
    <xf numFmtId="0" fontId="2" fillId="24" borderId="17" xfId="0" applyNumberFormat="1" applyFont="1" applyFill="1" applyBorder="1" applyAlignment="1" applyProtection="1">
      <alignment horizontal="center" vertical="center" wrapText="1"/>
    </xf>
    <xf numFmtId="0" fontId="2" fillId="24" borderId="18" xfId="0" applyNumberFormat="1" applyFont="1" applyFill="1" applyBorder="1" applyAlignment="1" applyProtection="1">
      <alignment horizontal="center" vertical="center" wrapText="1"/>
    </xf>
    <xf numFmtId="0" fontId="2" fillId="24" borderId="19" xfId="0" applyNumberFormat="1" applyFont="1" applyFill="1" applyBorder="1" applyAlignment="1" applyProtection="1">
      <alignment horizontal="center" vertical="center" wrapText="1"/>
    </xf>
  </cellXfs>
  <cellStyles count="131">
    <cellStyle name="20% - Акцент1" xfId="1" xr:uid="{00000000-0005-0000-0000-000000000000}"/>
    <cellStyle name="20% - Акцент1 2" xfId="2" xr:uid="{00000000-0005-0000-0000-000001000000}"/>
    <cellStyle name="20% - Акцент1 3" xfId="3" xr:uid="{00000000-0005-0000-0000-000002000000}"/>
    <cellStyle name="20% - Акцент2" xfId="4" xr:uid="{00000000-0005-0000-0000-000003000000}"/>
    <cellStyle name="20% - Акцент2 2" xfId="5" xr:uid="{00000000-0005-0000-0000-000004000000}"/>
    <cellStyle name="20% - Акцент2 3" xfId="6" xr:uid="{00000000-0005-0000-0000-000005000000}"/>
    <cellStyle name="20% - Акцент3" xfId="7" xr:uid="{00000000-0005-0000-0000-000006000000}"/>
    <cellStyle name="20% - Акцент3 2" xfId="8" xr:uid="{00000000-0005-0000-0000-000007000000}"/>
    <cellStyle name="20% - Акцент3 3" xfId="9" xr:uid="{00000000-0005-0000-0000-000008000000}"/>
    <cellStyle name="20% - Акцент4" xfId="10" xr:uid="{00000000-0005-0000-0000-000009000000}"/>
    <cellStyle name="20% - Акцент4 2" xfId="11" xr:uid="{00000000-0005-0000-0000-00000A000000}"/>
    <cellStyle name="20% - Акцент4 3" xfId="12" xr:uid="{00000000-0005-0000-0000-00000B000000}"/>
    <cellStyle name="20% - Акцент5" xfId="13" xr:uid="{00000000-0005-0000-0000-00000C000000}"/>
    <cellStyle name="20% - Акцент5 2" xfId="14" xr:uid="{00000000-0005-0000-0000-00000D000000}"/>
    <cellStyle name="20% - Акцент5 3" xfId="15" xr:uid="{00000000-0005-0000-0000-00000E000000}"/>
    <cellStyle name="20% - Акцент6" xfId="16" xr:uid="{00000000-0005-0000-0000-00000F000000}"/>
    <cellStyle name="20% - Акцент6 2" xfId="17" xr:uid="{00000000-0005-0000-0000-000010000000}"/>
    <cellStyle name="20% - Акцент6 3" xfId="18" xr:uid="{00000000-0005-0000-0000-000011000000}"/>
    <cellStyle name="40% - Акцент1" xfId="19" xr:uid="{00000000-0005-0000-0000-000012000000}"/>
    <cellStyle name="40% - Акцент1 2" xfId="20" xr:uid="{00000000-0005-0000-0000-000013000000}"/>
    <cellStyle name="40% - Акцент1 3" xfId="21" xr:uid="{00000000-0005-0000-0000-000014000000}"/>
    <cellStyle name="40% - Акцент2" xfId="22" xr:uid="{00000000-0005-0000-0000-000015000000}"/>
    <cellStyle name="40% - Акцент2 2" xfId="23" xr:uid="{00000000-0005-0000-0000-000016000000}"/>
    <cellStyle name="40% - Акцент2 3" xfId="24" xr:uid="{00000000-0005-0000-0000-000017000000}"/>
    <cellStyle name="40% - Акцент3" xfId="25" xr:uid="{00000000-0005-0000-0000-000018000000}"/>
    <cellStyle name="40% - Акцент3 2" xfId="26" xr:uid="{00000000-0005-0000-0000-000019000000}"/>
    <cellStyle name="40% - Акцент3 3" xfId="27" xr:uid="{00000000-0005-0000-0000-00001A000000}"/>
    <cellStyle name="40% - Акцент4" xfId="28" xr:uid="{00000000-0005-0000-0000-00001B000000}"/>
    <cellStyle name="40% - Акцент4 2" xfId="29" xr:uid="{00000000-0005-0000-0000-00001C000000}"/>
    <cellStyle name="40% - Акцент4 3" xfId="30" xr:uid="{00000000-0005-0000-0000-00001D000000}"/>
    <cellStyle name="40% - Акцент5" xfId="31" xr:uid="{00000000-0005-0000-0000-00001E000000}"/>
    <cellStyle name="40% - Акцент5 2" xfId="32" xr:uid="{00000000-0005-0000-0000-00001F000000}"/>
    <cellStyle name="40% - Акцент5 3" xfId="33" xr:uid="{00000000-0005-0000-0000-000020000000}"/>
    <cellStyle name="40% - Акцент6" xfId="34" xr:uid="{00000000-0005-0000-0000-000021000000}"/>
    <cellStyle name="40% - Акцент6 2" xfId="35" xr:uid="{00000000-0005-0000-0000-000022000000}"/>
    <cellStyle name="40% - Акцент6 3" xfId="36" xr:uid="{00000000-0005-0000-0000-000023000000}"/>
    <cellStyle name="60% - Акцент1" xfId="37" xr:uid="{00000000-0005-0000-0000-000024000000}"/>
    <cellStyle name="60% - Акцент1 2" xfId="38" xr:uid="{00000000-0005-0000-0000-000025000000}"/>
    <cellStyle name="60% - Акцент1 3" xfId="39" xr:uid="{00000000-0005-0000-0000-000026000000}"/>
    <cellStyle name="60% - Акцент2" xfId="40" xr:uid="{00000000-0005-0000-0000-000027000000}"/>
    <cellStyle name="60% - Акцент2 2" xfId="41" xr:uid="{00000000-0005-0000-0000-000028000000}"/>
    <cellStyle name="60% - Акцент2 3" xfId="42" xr:uid="{00000000-0005-0000-0000-000029000000}"/>
    <cellStyle name="60% - Акцент3" xfId="43" xr:uid="{00000000-0005-0000-0000-00002A000000}"/>
    <cellStyle name="60% - Акцент3 2" xfId="44" xr:uid="{00000000-0005-0000-0000-00002B000000}"/>
    <cellStyle name="60% - Акцент3 3" xfId="45" xr:uid="{00000000-0005-0000-0000-00002C000000}"/>
    <cellStyle name="60% - Акцент4" xfId="46" xr:uid="{00000000-0005-0000-0000-00002D000000}"/>
    <cellStyle name="60% - Акцент4 2" xfId="47" xr:uid="{00000000-0005-0000-0000-00002E000000}"/>
    <cellStyle name="60% - Акцент4 3" xfId="48" xr:uid="{00000000-0005-0000-0000-00002F000000}"/>
    <cellStyle name="60% - Акцент5" xfId="49" xr:uid="{00000000-0005-0000-0000-000030000000}"/>
    <cellStyle name="60% - Акцент5 2" xfId="50" xr:uid="{00000000-0005-0000-0000-000031000000}"/>
    <cellStyle name="60% - Акцент5 3" xfId="51" xr:uid="{00000000-0005-0000-0000-000032000000}"/>
    <cellStyle name="60% - Акцент6" xfId="52" xr:uid="{00000000-0005-0000-0000-000033000000}"/>
    <cellStyle name="60% - Акцент6 2" xfId="53" xr:uid="{00000000-0005-0000-0000-000034000000}"/>
    <cellStyle name="60% - Акцент6 3" xfId="54" xr:uid="{00000000-0005-0000-0000-000035000000}"/>
    <cellStyle name="Акцент1" xfId="55" xr:uid="{00000000-0005-0000-0000-000036000000}"/>
    <cellStyle name="Акцент1 2" xfId="56" xr:uid="{00000000-0005-0000-0000-000037000000}"/>
    <cellStyle name="Акцент1 3" xfId="57" xr:uid="{00000000-0005-0000-0000-000038000000}"/>
    <cellStyle name="Акцент2" xfId="58" xr:uid="{00000000-0005-0000-0000-000039000000}"/>
    <cellStyle name="Акцент2 2" xfId="59" xr:uid="{00000000-0005-0000-0000-00003A000000}"/>
    <cellStyle name="Акцент2 3" xfId="60" xr:uid="{00000000-0005-0000-0000-00003B000000}"/>
    <cellStyle name="Акцент3" xfId="61" xr:uid="{00000000-0005-0000-0000-00003C000000}"/>
    <cellStyle name="Акцент3 2" xfId="62" xr:uid="{00000000-0005-0000-0000-00003D000000}"/>
    <cellStyle name="Акцент3 3" xfId="63" xr:uid="{00000000-0005-0000-0000-00003E000000}"/>
    <cellStyle name="Акцент4" xfId="64" xr:uid="{00000000-0005-0000-0000-00003F000000}"/>
    <cellStyle name="Акцент4 2" xfId="65" xr:uid="{00000000-0005-0000-0000-000040000000}"/>
    <cellStyle name="Акцент4 3" xfId="66" xr:uid="{00000000-0005-0000-0000-000041000000}"/>
    <cellStyle name="Акцент5" xfId="67" xr:uid="{00000000-0005-0000-0000-000042000000}"/>
    <cellStyle name="Акцент5 2" xfId="68" xr:uid="{00000000-0005-0000-0000-000043000000}"/>
    <cellStyle name="Акцент5 3" xfId="69" xr:uid="{00000000-0005-0000-0000-000044000000}"/>
    <cellStyle name="Акцент6" xfId="70" xr:uid="{00000000-0005-0000-0000-000045000000}"/>
    <cellStyle name="Акцент6 2" xfId="71" xr:uid="{00000000-0005-0000-0000-000046000000}"/>
    <cellStyle name="Акцент6 3" xfId="72" xr:uid="{00000000-0005-0000-0000-000047000000}"/>
    <cellStyle name="Ввод " xfId="73" xr:uid="{00000000-0005-0000-0000-000048000000}"/>
    <cellStyle name="Ввод  2" xfId="74" xr:uid="{00000000-0005-0000-0000-000049000000}"/>
    <cellStyle name="Ввод  3" xfId="75" xr:uid="{00000000-0005-0000-0000-00004A000000}"/>
    <cellStyle name="Вывод" xfId="76" xr:uid="{00000000-0005-0000-0000-00004B000000}"/>
    <cellStyle name="Вывод 2" xfId="77" xr:uid="{00000000-0005-0000-0000-00004C000000}"/>
    <cellStyle name="Вывод 3" xfId="78" xr:uid="{00000000-0005-0000-0000-00004D000000}"/>
    <cellStyle name="Вычисление" xfId="79" xr:uid="{00000000-0005-0000-0000-00004E000000}"/>
    <cellStyle name="Вычисление 2" xfId="80" xr:uid="{00000000-0005-0000-0000-00004F000000}"/>
    <cellStyle name="Вычисление 3" xfId="81" xr:uid="{00000000-0005-0000-0000-000050000000}"/>
    <cellStyle name="Заголовок 1" xfId="82" xr:uid="{00000000-0005-0000-0000-000051000000}"/>
    <cellStyle name="Заголовок 1 2" xfId="83" xr:uid="{00000000-0005-0000-0000-000052000000}"/>
    <cellStyle name="Заголовок 1 3" xfId="84" xr:uid="{00000000-0005-0000-0000-000053000000}"/>
    <cellStyle name="Заголовок 2" xfId="85" xr:uid="{00000000-0005-0000-0000-000054000000}"/>
    <cellStyle name="Заголовок 2 2" xfId="86" xr:uid="{00000000-0005-0000-0000-000055000000}"/>
    <cellStyle name="Заголовок 2 3" xfId="87" xr:uid="{00000000-0005-0000-0000-000056000000}"/>
    <cellStyle name="Заголовок 3" xfId="88" xr:uid="{00000000-0005-0000-0000-000057000000}"/>
    <cellStyle name="Заголовок 3 2" xfId="89" xr:uid="{00000000-0005-0000-0000-000058000000}"/>
    <cellStyle name="Заголовок 3 3" xfId="90" xr:uid="{00000000-0005-0000-0000-000059000000}"/>
    <cellStyle name="Заголовок 4" xfId="91" xr:uid="{00000000-0005-0000-0000-00005A000000}"/>
    <cellStyle name="Заголовок 4 2" xfId="92" xr:uid="{00000000-0005-0000-0000-00005B000000}"/>
    <cellStyle name="Заголовок 4 3" xfId="93" xr:uid="{00000000-0005-0000-0000-00005C000000}"/>
    <cellStyle name="Итог" xfId="94" xr:uid="{00000000-0005-0000-0000-00005D000000}"/>
    <cellStyle name="Итог 2" xfId="95" xr:uid="{00000000-0005-0000-0000-00005E000000}"/>
    <cellStyle name="Итог 3" xfId="96" xr:uid="{00000000-0005-0000-0000-00005F000000}"/>
    <cellStyle name="Контрольная ячейка" xfId="97" xr:uid="{00000000-0005-0000-0000-000060000000}"/>
    <cellStyle name="Контрольная ячейка 2" xfId="98" xr:uid="{00000000-0005-0000-0000-000061000000}"/>
    <cellStyle name="Контрольная ячейка 3" xfId="99" xr:uid="{00000000-0005-0000-0000-000062000000}"/>
    <cellStyle name="Название" xfId="100" xr:uid="{00000000-0005-0000-0000-000063000000}"/>
    <cellStyle name="Название 2" xfId="101" xr:uid="{00000000-0005-0000-0000-000064000000}"/>
    <cellStyle name="Название 3" xfId="102" xr:uid="{00000000-0005-0000-0000-000065000000}"/>
    <cellStyle name="Нейтральный" xfId="103" xr:uid="{00000000-0005-0000-0000-000066000000}"/>
    <cellStyle name="Нейтральный 2" xfId="104" xr:uid="{00000000-0005-0000-0000-000067000000}"/>
    <cellStyle name="Нейтральный 3" xfId="105" xr:uid="{00000000-0005-0000-0000-000068000000}"/>
    <cellStyle name="Обычный" xfId="0" builtinId="0"/>
    <cellStyle name="Обычный 2" xfId="106" xr:uid="{00000000-0005-0000-0000-00006A000000}"/>
    <cellStyle name="Обычный 2 2" xfId="107" xr:uid="{00000000-0005-0000-0000-00006B000000}"/>
    <cellStyle name="Обычный 3" xfId="108" xr:uid="{00000000-0005-0000-0000-00006C000000}"/>
    <cellStyle name="Обычный 4" xfId="109" xr:uid="{00000000-0005-0000-0000-00006D000000}"/>
    <cellStyle name="Обычный 5" xfId="110" xr:uid="{00000000-0005-0000-0000-00006E000000}"/>
    <cellStyle name="Обычный 6" xfId="111" xr:uid="{00000000-0005-0000-0000-00006F000000}"/>
    <cellStyle name="Плохой" xfId="112" xr:uid="{00000000-0005-0000-0000-000070000000}"/>
    <cellStyle name="Плохой 2" xfId="113" xr:uid="{00000000-0005-0000-0000-000071000000}"/>
    <cellStyle name="Плохой 3" xfId="114" xr:uid="{00000000-0005-0000-0000-000072000000}"/>
    <cellStyle name="Пояснение" xfId="115" xr:uid="{00000000-0005-0000-0000-000073000000}"/>
    <cellStyle name="Пояснение 2" xfId="116" xr:uid="{00000000-0005-0000-0000-000074000000}"/>
    <cellStyle name="Пояснение 3" xfId="117" xr:uid="{00000000-0005-0000-0000-000075000000}"/>
    <cellStyle name="Примечание" xfId="118" xr:uid="{00000000-0005-0000-0000-000076000000}"/>
    <cellStyle name="Примечание 2" xfId="119" xr:uid="{00000000-0005-0000-0000-000077000000}"/>
    <cellStyle name="Примечание 3" xfId="120" xr:uid="{00000000-0005-0000-0000-000078000000}"/>
    <cellStyle name="Связанная ячейка" xfId="121" xr:uid="{00000000-0005-0000-0000-000079000000}"/>
    <cellStyle name="Связанная ячейка 2" xfId="122" xr:uid="{00000000-0005-0000-0000-00007A000000}"/>
    <cellStyle name="Связанная ячейка 3" xfId="123" xr:uid="{00000000-0005-0000-0000-00007B000000}"/>
    <cellStyle name="Текст предупреждения" xfId="124" xr:uid="{00000000-0005-0000-0000-00007C000000}"/>
    <cellStyle name="Текст предупреждения 2" xfId="125" xr:uid="{00000000-0005-0000-0000-00007D000000}"/>
    <cellStyle name="Текст предупреждения 3" xfId="126" xr:uid="{00000000-0005-0000-0000-00007E000000}"/>
    <cellStyle name="Финансовый" xfId="127" builtinId="3"/>
    <cellStyle name="Хороший" xfId="128" xr:uid="{00000000-0005-0000-0000-000080000000}"/>
    <cellStyle name="Хороший 2" xfId="129" xr:uid="{00000000-0005-0000-0000-000081000000}"/>
    <cellStyle name="Хороший 3" xfId="130" xr:uid="{00000000-0005-0000-0000-00008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W135"/>
  <sheetViews>
    <sheetView showGridLines="0" tabSelected="1" topLeftCell="E1" zoomScale="110" zoomScaleNormal="110" workbookViewId="0">
      <selection activeCell="AL13" sqref="AL13"/>
    </sheetView>
  </sheetViews>
  <sheetFormatPr defaultColWidth="9.140625" defaultRowHeight="10.5" customHeight="1" x14ac:dyDescent="0.15"/>
  <cols>
    <col min="1" max="1" width="23.5703125" style="4" customWidth="1"/>
    <col min="2" max="2" width="6" style="4" customWidth="1"/>
    <col min="3" max="5" width="23.5703125" style="4" customWidth="1"/>
    <col min="6" max="6" width="14.140625" style="4" customWidth="1"/>
    <col min="7" max="17" width="5.28515625" style="4" customWidth="1"/>
    <col min="18" max="18" width="10.140625" style="4" customWidth="1"/>
    <col min="19" max="38" width="5.28515625" style="4" customWidth="1"/>
    <col min="39" max="41" width="10.140625" style="4" customWidth="1"/>
    <col min="42" max="42" width="11.5703125" style="4" customWidth="1"/>
    <col min="43" max="44" width="10.140625" style="4" customWidth="1"/>
    <col min="45" max="45" width="10.140625" style="4" bestFit="1" customWidth="1"/>
    <col min="46" max="46" width="10.5703125" style="4" customWidth="1"/>
    <col min="47" max="47" width="12.85546875" style="4" customWidth="1"/>
    <col min="48" max="49" width="10.5703125" style="4" customWidth="1"/>
    <col min="50" max="50" width="12" style="4" customWidth="1"/>
    <col min="51" max="52" width="10.5703125" style="4" customWidth="1"/>
    <col min="53" max="54" width="11.28515625" style="4" customWidth="1"/>
    <col min="55" max="59" width="10.5703125" style="4" customWidth="1"/>
    <col min="60" max="62" width="12.28515625" style="4" customWidth="1"/>
    <col min="63" max="63" width="12" style="4" customWidth="1"/>
    <col min="64" max="65" width="10.5703125" style="4" customWidth="1"/>
    <col min="66" max="66" width="11.7109375" style="4" customWidth="1"/>
    <col min="67" max="67" width="12" style="4" customWidth="1"/>
    <col min="68" max="68" width="12.5703125" style="4" customWidth="1"/>
    <col min="69" max="69" width="12" style="4" customWidth="1"/>
    <col min="70" max="79" width="12.140625" style="4" customWidth="1"/>
    <col min="80" max="80" width="10.5703125" style="4" customWidth="1"/>
    <col min="81" max="81" width="11.7109375" style="4" customWidth="1"/>
    <col min="82" max="82" width="11.5703125" style="4" customWidth="1"/>
    <col min="83" max="83" width="12.7109375" style="4" customWidth="1"/>
    <col min="84" max="89" width="10.5703125" style="4" customWidth="1"/>
    <col min="90" max="90" width="12.28515625" style="4" customWidth="1"/>
    <col min="91" max="91" width="12.42578125" style="4" customWidth="1"/>
    <col min="92" max="100" width="10.5703125" style="4" customWidth="1"/>
    <col min="101" max="124" width="9.140625" style="4" customWidth="1"/>
    <col min="125" max="174" width="9.140625" style="4"/>
    <col min="175" max="175" width="19" style="4" customWidth="1"/>
    <col min="176" max="178" width="9.140625" style="4"/>
    <col min="179" max="179" width="11.42578125" style="4" customWidth="1"/>
    <col min="180" max="16384" width="9.140625" style="4"/>
  </cols>
  <sheetData>
    <row r="1" spans="1:179" ht="29.25" customHeight="1" x14ac:dyDescent="0.3">
      <c r="A1" s="21" t="s">
        <v>129</v>
      </c>
      <c r="B1" s="21"/>
      <c r="C1" s="21"/>
      <c r="D1" s="21"/>
      <c r="E1" s="21"/>
      <c r="F1" s="111" t="s">
        <v>0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</row>
    <row r="2" spans="1:179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1"/>
      <c r="BB2" s="1"/>
    </row>
    <row r="3" spans="1:179" ht="15.75" customHeight="1" x14ac:dyDescent="0.3">
      <c r="A3" s="65" t="s">
        <v>98</v>
      </c>
      <c r="B3" s="66"/>
      <c r="C3" s="66"/>
      <c r="D3" s="66"/>
      <c r="E3" s="66"/>
      <c r="F3" s="112" t="s">
        <v>1</v>
      </c>
      <c r="G3" s="112"/>
      <c r="H3" s="112"/>
      <c r="I3" s="112"/>
      <c r="J3" s="112"/>
      <c r="K3" s="11"/>
      <c r="L3" s="11"/>
      <c r="M3" s="11"/>
      <c r="N3" s="11"/>
      <c r="O3" s="113" t="s">
        <v>2</v>
      </c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</row>
    <row r="4" spans="1:179" ht="14.25" customHeight="1" x14ac:dyDescent="0.15">
      <c r="F4" s="112" t="s">
        <v>3</v>
      </c>
      <c r="G4" s="112"/>
      <c r="H4" s="112"/>
      <c r="I4" s="112"/>
      <c r="J4" s="112"/>
      <c r="K4" s="11"/>
      <c r="L4" s="11"/>
      <c r="M4" s="11"/>
      <c r="N4" s="11"/>
      <c r="O4" s="114" t="s">
        <v>4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</row>
    <row r="5" spans="1:179" ht="16.5" customHeight="1" x14ac:dyDescent="0.15">
      <c r="A5" s="3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2"/>
      <c r="BE5" s="2"/>
      <c r="BF5" s="2"/>
      <c r="BG5" s="2"/>
      <c r="BH5" s="2"/>
      <c r="BI5" s="5"/>
      <c r="BJ5" s="5"/>
      <c r="BK5" s="2"/>
      <c r="BL5" s="2"/>
      <c r="BM5" s="3"/>
      <c r="BN5" s="3"/>
      <c r="BO5" s="3"/>
      <c r="BP5" s="3"/>
      <c r="BQ5" s="3"/>
      <c r="BR5" s="3"/>
      <c r="BS5" s="5"/>
      <c r="BT5" s="5"/>
      <c r="BU5" s="5"/>
      <c r="BV5" s="5"/>
      <c r="BW5" s="5"/>
      <c r="BX5" s="5"/>
      <c r="BY5" s="5"/>
      <c r="BZ5" s="5"/>
      <c r="CA5" s="5"/>
    </row>
    <row r="6" spans="1:179" ht="26.25" customHeight="1" x14ac:dyDescent="0.15">
      <c r="A6" s="99" t="s">
        <v>5</v>
      </c>
      <c r="B6" s="38"/>
      <c r="C6" s="145" t="s">
        <v>115</v>
      </c>
      <c r="D6" s="148" t="s">
        <v>116</v>
      </c>
      <c r="E6" s="148" t="s">
        <v>117</v>
      </c>
      <c r="F6" s="93" t="s">
        <v>6</v>
      </c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 t="s">
        <v>7</v>
      </c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158" t="s">
        <v>125</v>
      </c>
      <c r="AE6" s="158"/>
      <c r="AF6" s="158"/>
      <c r="AG6" s="158"/>
      <c r="AH6" s="158"/>
      <c r="AI6" s="142" t="s">
        <v>126</v>
      </c>
      <c r="AJ6" s="143"/>
      <c r="AK6" s="143"/>
      <c r="AL6" s="144"/>
      <c r="AM6" s="149" t="s">
        <v>95</v>
      </c>
      <c r="AN6" s="150"/>
      <c r="AO6" s="150"/>
      <c r="AP6" s="150"/>
      <c r="AQ6" s="150"/>
      <c r="AR6" s="98" t="s">
        <v>9</v>
      </c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8"/>
      <c r="CB6" s="81" t="s">
        <v>10</v>
      </c>
      <c r="CC6" s="81" t="s">
        <v>11</v>
      </c>
      <c r="CD6" s="93" t="s">
        <v>12</v>
      </c>
      <c r="CE6" s="93"/>
      <c r="CF6" s="93"/>
      <c r="CG6" s="93"/>
      <c r="CH6" s="93"/>
      <c r="CI6" s="93" t="s">
        <v>13</v>
      </c>
      <c r="CJ6" s="93"/>
      <c r="CK6" s="93"/>
      <c r="CL6" s="93"/>
      <c r="CM6" s="93"/>
      <c r="CN6" s="98" t="s">
        <v>14</v>
      </c>
      <c r="CO6" s="117"/>
      <c r="CP6" s="117"/>
      <c r="CQ6" s="117"/>
      <c r="CR6" s="117"/>
      <c r="CS6" s="118"/>
      <c r="CT6" s="93" t="s">
        <v>15</v>
      </c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8" t="s">
        <v>16</v>
      </c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8"/>
      <c r="FQ6" s="81" t="s">
        <v>17</v>
      </c>
      <c r="FR6" s="81" t="s">
        <v>18</v>
      </c>
      <c r="FS6" s="81" t="s">
        <v>132</v>
      </c>
      <c r="FT6" s="115" t="s">
        <v>97</v>
      </c>
      <c r="FU6" s="179"/>
      <c r="FV6" s="171" t="s">
        <v>20</v>
      </c>
      <c r="FW6" s="172"/>
    </row>
    <row r="7" spans="1:179" ht="32.25" customHeight="1" x14ac:dyDescent="0.15">
      <c r="A7" s="100"/>
      <c r="B7" s="39"/>
      <c r="C7" s="146"/>
      <c r="D7" s="148"/>
      <c r="E7" s="148"/>
      <c r="F7" s="99" t="s">
        <v>21</v>
      </c>
      <c r="G7" s="52"/>
      <c r="H7" s="52"/>
      <c r="I7" s="52"/>
      <c r="J7" s="52"/>
      <c r="K7" s="52"/>
      <c r="L7" s="52"/>
      <c r="M7" s="52"/>
      <c r="N7" s="52"/>
      <c r="O7" s="53"/>
      <c r="P7" s="52"/>
      <c r="Q7" s="53"/>
      <c r="R7" s="122" t="s">
        <v>21</v>
      </c>
      <c r="S7" s="54"/>
      <c r="T7" s="54"/>
      <c r="U7" s="54"/>
      <c r="V7" s="54"/>
      <c r="W7" s="54"/>
      <c r="X7" s="54"/>
      <c r="Y7" s="54"/>
      <c r="Z7" s="54"/>
      <c r="AA7" s="54"/>
      <c r="AB7" s="54"/>
      <c r="AC7" s="44"/>
      <c r="AD7" s="159" t="s">
        <v>118</v>
      </c>
      <c r="AE7" s="160"/>
      <c r="AF7" s="161"/>
      <c r="AG7" s="168" t="s">
        <v>127</v>
      </c>
      <c r="AH7" s="161" t="s">
        <v>67</v>
      </c>
      <c r="AI7" s="138" t="s">
        <v>122</v>
      </c>
      <c r="AJ7" s="138" t="s">
        <v>123</v>
      </c>
      <c r="AK7" s="138" t="s">
        <v>124</v>
      </c>
      <c r="AL7" s="139" t="s">
        <v>128</v>
      </c>
      <c r="AM7" s="122" t="s">
        <v>21</v>
      </c>
      <c r="AN7" s="89" t="s">
        <v>93</v>
      </c>
      <c r="AO7" s="89" t="s">
        <v>94</v>
      </c>
      <c r="AP7" s="115" t="s">
        <v>65</v>
      </c>
      <c r="AQ7" s="116"/>
      <c r="AR7" s="99" t="s">
        <v>22</v>
      </c>
      <c r="AS7" s="89" t="s">
        <v>45</v>
      </c>
      <c r="AT7" s="89" t="s">
        <v>46</v>
      </c>
      <c r="AU7" s="125" t="s">
        <v>130</v>
      </c>
      <c r="AV7" s="126"/>
      <c r="AW7" s="127"/>
      <c r="AX7" s="128" t="s">
        <v>131</v>
      </c>
      <c r="AY7" s="129"/>
      <c r="AZ7" s="130"/>
      <c r="BA7" s="117" t="s">
        <v>23</v>
      </c>
      <c r="BB7" s="117"/>
      <c r="BC7" s="117"/>
      <c r="BD7" s="117"/>
      <c r="BE7" s="117"/>
      <c r="BF7" s="117"/>
      <c r="BG7" s="117"/>
      <c r="BH7" s="117"/>
      <c r="BI7" s="118"/>
      <c r="BJ7" s="152" t="s">
        <v>24</v>
      </c>
      <c r="BK7" s="153"/>
      <c r="BL7" s="153"/>
      <c r="BM7" s="153"/>
      <c r="BN7" s="153"/>
      <c r="BO7" s="153"/>
      <c r="BP7" s="153"/>
      <c r="BQ7" s="153"/>
      <c r="BR7" s="154"/>
      <c r="BS7" s="132" t="s">
        <v>70</v>
      </c>
      <c r="BT7" s="133"/>
      <c r="BU7" s="133"/>
      <c r="BV7" s="133"/>
      <c r="BW7" s="133"/>
      <c r="BX7" s="133"/>
      <c r="BY7" s="133"/>
      <c r="BZ7" s="133"/>
      <c r="CA7" s="134"/>
      <c r="CB7" s="82"/>
      <c r="CC7" s="82"/>
      <c r="CD7" s="81" t="s">
        <v>25</v>
      </c>
      <c r="CE7" s="81" t="s">
        <v>26</v>
      </c>
      <c r="CF7" s="81" t="s">
        <v>27</v>
      </c>
      <c r="CG7" s="81" t="s">
        <v>28</v>
      </c>
      <c r="CH7" s="81" t="s">
        <v>29</v>
      </c>
      <c r="CI7" s="81" t="s">
        <v>30</v>
      </c>
      <c r="CJ7" s="81" t="s">
        <v>31</v>
      </c>
      <c r="CK7" s="81" t="s">
        <v>32</v>
      </c>
      <c r="CL7" s="81" t="s">
        <v>33</v>
      </c>
      <c r="CM7" s="81" t="s">
        <v>34</v>
      </c>
      <c r="CN7" s="81" t="s">
        <v>35</v>
      </c>
      <c r="CO7" s="81" t="s">
        <v>36</v>
      </c>
      <c r="CP7" s="81" t="s">
        <v>37</v>
      </c>
      <c r="CQ7" s="81" t="s">
        <v>38</v>
      </c>
      <c r="CR7" s="81" t="s">
        <v>39</v>
      </c>
      <c r="CS7" s="105" t="s">
        <v>79</v>
      </c>
      <c r="CT7" s="89" t="s">
        <v>48</v>
      </c>
      <c r="CU7" s="175" t="s">
        <v>40</v>
      </c>
      <c r="CV7" s="176"/>
      <c r="CW7" s="176"/>
      <c r="CX7" s="176"/>
      <c r="CY7" s="176"/>
      <c r="CZ7" s="176"/>
      <c r="DA7" s="176"/>
      <c r="DB7" s="177"/>
      <c r="DC7" s="88" t="s">
        <v>100</v>
      </c>
      <c r="DD7" s="88"/>
      <c r="DE7" s="88"/>
      <c r="DF7" s="88"/>
      <c r="DG7" s="88"/>
      <c r="DH7" s="88"/>
      <c r="DI7" s="88"/>
      <c r="DJ7" s="88"/>
      <c r="DK7" s="88"/>
      <c r="DL7" s="94" t="s">
        <v>42</v>
      </c>
      <c r="DM7" s="94"/>
      <c r="DN7" s="94"/>
      <c r="DO7" s="94"/>
      <c r="DP7" s="94"/>
      <c r="DQ7" s="94"/>
      <c r="DR7" s="94"/>
      <c r="DS7" s="94"/>
      <c r="DT7" s="88" t="s">
        <v>101</v>
      </c>
      <c r="DU7" s="88"/>
      <c r="DV7" s="88"/>
      <c r="DW7" s="88"/>
      <c r="DX7" s="88"/>
      <c r="DY7" s="88"/>
      <c r="DZ7" s="88"/>
      <c r="EA7" s="88"/>
      <c r="EB7" s="84" t="s">
        <v>22</v>
      </c>
      <c r="EC7" s="95" t="s">
        <v>77</v>
      </c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7"/>
      <c r="ES7" s="136" t="s">
        <v>78</v>
      </c>
      <c r="ET7" s="136"/>
      <c r="EU7" s="136"/>
      <c r="EV7" s="136"/>
      <c r="EW7" s="136"/>
      <c r="EX7" s="136"/>
      <c r="EY7" s="136"/>
      <c r="EZ7" s="137"/>
      <c r="FA7" s="88" t="s">
        <v>91</v>
      </c>
      <c r="FB7" s="88"/>
      <c r="FC7" s="88"/>
      <c r="FD7" s="88"/>
      <c r="FE7" s="88"/>
      <c r="FF7" s="88"/>
      <c r="FG7" s="88"/>
      <c r="FH7" s="88"/>
      <c r="FI7" s="88" t="s">
        <v>92</v>
      </c>
      <c r="FJ7" s="88"/>
      <c r="FK7" s="88"/>
      <c r="FL7" s="88"/>
      <c r="FM7" s="88"/>
      <c r="FN7" s="88"/>
      <c r="FO7" s="88"/>
      <c r="FP7" s="88"/>
      <c r="FQ7" s="82"/>
      <c r="FR7" s="82"/>
      <c r="FS7" s="82"/>
      <c r="FT7" s="180"/>
      <c r="FU7" s="181"/>
      <c r="FV7" s="173"/>
      <c r="FW7" s="174"/>
    </row>
    <row r="8" spans="1:179" ht="14.25" customHeight="1" x14ac:dyDescent="0.15">
      <c r="A8" s="100"/>
      <c r="B8" s="39"/>
      <c r="C8" s="146"/>
      <c r="D8" s="148"/>
      <c r="E8" s="148"/>
      <c r="F8" s="100"/>
      <c r="G8" s="55"/>
      <c r="H8" s="55"/>
      <c r="I8" s="55"/>
      <c r="J8" s="55"/>
      <c r="K8" s="55"/>
      <c r="L8" s="55"/>
      <c r="M8" s="55"/>
      <c r="N8" s="55"/>
      <c r="O8" s="56"/>
      <c r="P8" s="55"/>
      <c r="Q8" s="56"/>
      <c r="R8" s="123"/>
      <c r="S8" s="57"/>
      <c r="T8" s="57"/>
      <c r="U8" s="57"/>
      <c r="V8" s="57"/>
      <c r="W8" s="57"/>
      <c r="X8" s="57"/>
      <c r="Y8" s="57"/>
      <c r="Z8" s="57"/>
      <c r="AA8" s="57"/>
      <c r="AB8" s="57"/>
      <c r="AC8" s="45"/>
      <c r="AD8" s="162"/>
      <c r="AE8" s="163"/>
      <c r="AF8" s="164"/>
      <c r="AG8" s="169"/>
      <c r="AH8" s="164"/>
      <c r="AI8" s="138"/>
      <c r="AJ8" s="138"/>
      <c r="AK8" s="138"/>
      <c r="AL8" s="140"/>
      <c r="AM8" s="123"/>
      <c r="AN8" s="90"/>
      <c r="AO8" s="90"/>
      <c r="AP8" s="92" t="s">
        <v>64</v>
      </c>
      <c r="AQ8" s="92" t="s">
        <v>99</v>
      </c>
      <c r="AR8" s="100"/>
      <c r="AS8" s="90"/>
      <c r="AT8" s="90"/>
      <c r="AU8" s="102" t="s">
        <v>90</v>
      </c>
      <c r="AV8" s="102" t="s">
        <v>66</v>
      </c>
      <c r="AW8" s="102" t="s">
        <v>67</v>
      </c>
      <c r="AX8" s="105" t="s">
        <v>68</v>
      </c>
      <c r="AY8" s="105" t="s">
        <v>69</v>
      </c>
      <c r="AZ8" s="108" t="s">
        <v>67</v>
      </c>
      <c r="BA8" s="89" t="s">
        <v>22</v>
      </c>
      <c r="BB8" s="119"/>
      <c r="BC8" s="120"/>
      <c r="BD8" s="120"/>
      <c r="BE8" s="120"/>
      <c r="BF8" s="120"/>
      <c r="BG8" s="120"/>
      <c r="BH8" s="120"/>
      <c r="BI8" s="121"/>
      <c r="BJ8" s="86" t="s">
        <v>22</v>
      </c>
      <c r="BK8" s="155"/>
      <c r="BL8" s="156"/>
      <c r="BM8" s="156"/>
      <c r="BN8" s="156"/>
      <c r="BO8" s="156"/>
      <c r="BP8" s="156"/>
      <c r="BQ8" s="156"/>
      <c r="BR8" s="157"/>
      <c r="BS8" s="89" t="s">
        <v>22</v>
      </c>
      <c r="BT8" s="89" t="s">
        <v>96</v>
      </c>
      <c r="BU8" s="128" t="s">
        <v>47</v>
      </c>
      <c r="BV8" s="129"/>
      <c r="BW8" s="129"/>
      <c r="BX8" s="129"/>
      <c r="BY8" s="129"/>
      <c r="BZ8" s="129"/>
      <c r="CA8" s="130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106"/>
      <c r="CT8" s="90"/>
      <c r="CU8" s="93" t="s">
        <v>22</v>
      </c>
      <c r="CV8" s="93" t="s">
        <v>49</v>
      </c>
      <c r="CW8" s="93"/>
      <c r="CX8" s="93"/>
      <c r="CY8" s="93"/>
      <c r="CZ8" s="93"/>
      <c r="DA8" s="93"/>
      <c r="DB8" s="93"/>
      <c r="DC8" s="81" t="s">
        <v>48</v>
      </c>
      <c r="DD8" s="89" t="s">
        <v>89</v>
      </c>
      <c r="DE8" s="93" t="s">
        <v>49</v>
      </c>
      <c r="DF8" s="93"/>
      <c r="DG8" s="93"/>
      <c r="DH8" s="93"/>
      <c r="DI8" s="93"/>
      <c r="DJ8" s="93"/>
      <c r="DK8" s="93"/>
      <c r="DL8" s="81" t="s">
        <v>48</v>
      </c>
      <c r="DM8" s="93" t="s">
        <v>49</v>
      </c>
      <c r="DN8" s="93"/>
      <c r="DO8" s="93"/>
      <c r="DP8" s="93"/>
      <c r="DQ8" s="93"/>
      <c r="DR8" s="93"/>
      <c r="DS8" s="93"/>
      <c r="DT8" s="81" t="s">
        <v>48</v>
      </c>
      <c r="DU8" s="93" t="s">
        <v>49</v>
      </c>
      <c r="DV8" s="93"/>
      <c r="DW8" s="93"/>
      <c r="DX8" s="93"/>
      <c r="DY8" s="93"/>
      <c r="DZ8" s="93"/>
      <c r="EA8" s="93"/>
      <c r="EB8" s="178"/>
      <c r="EC8" s="81" t="s">
        <v>48</v>
      </c>
      <c r="ED8" s="78" t="s">
        <v>50</v>
      </c>
      <c r="EE8" s="79"/>
      <c r="EF8" s="79"/>
      <c r="EG8" s="79"/>
      <c r="EH8" s="79"/>
      <c r="EI8" s="79"/>
      <c r="EJ8" s="80"/>
      <c r="EK8" s="135" t="s">
        <v>51</v>
      </c>
      <c r="EL8" s="135"/>
      <c r="EM8" s="135"/>
      <c r="EN8" s="135"/>
      <c r="EO8" s="135"/>
      <c r="EP8" s="135"/>
      <c r="EQ8" s="135"/>
      <c r="ER8" s="135"/>
      <c r="FA8" s="89" t="s">
        <v>48</v>
      </c>
      <c r="FB8" s="92" t="s">
        <v>52</v>
      </c>
      <c r="FC8" s="92"/>
      <c r="FD8" s="92"/>
      <c r="FE8" s="92"/>
      <c r="FF8" s="92"/>
      <c r="FG8" s="92"/>
      <c r="FH8" s="92"/>
      <c r="FI8" s="89" t="s">
        <v>48</v>
      </c>
      <c r="FJ8" s="92" t="s">
        <v>52</v>
      </c>
      <c r="FK8" s="92"/>
      <c r="FL8" s="92"/>
      <c r="FM8" s="92"/>
      <c r="FN8" s="92"/>
      <c r="FO8" s="92"/>
      <c r="FP8" s="92"/>
      <c r="FQ8" s="82"/>
      <c r="FR8" s="82"/>
      <c r="FS8" s="82"/>
      <c r="FT8" s="180"/>
      <c r="FU8" s="181"/>
      <c r="FV8" s="173"/>
      <c r="FW8" s="174"/>
    </row>
    <row r="9" spans="1:179" ht="31.5" customHeight="1" x14ac:dyDescent="0.15">
      <c r="A9" s="100"/>
      <c r="B9" s="39"/>
      <c r="C9" s="146"/>
      <c r="D9" s="148"/>
      <c r="E9" s="148"/>
      <c r="F9" s="100"/>
      <c r="G9" s="55">
        <v>1</v>
      </c>
      <c r="H9" s="55">
        <v>2</v>
      </c>
      <c r="I9" s="55">
        <v>3</v>
      </c>
      <c r="J9" s="55">
        <v>4</v>
      </c>
      <c r="K9" s="55">
        <v>5</v>
      </c>
      <c r="L9" s="55">
        <v>6</v>
      </c>
      <c r="M9" s="55">
        <v>7</v>
      </c>
      <c r="N9" s="55">
        <v>8</v>
      </c>
      <c r="O9" s="55">
        <v>9</v>
      </c>
      <c r="P9" s="55">
        <v>10</v>
      </c>
      <c r="Q9" s="55">
        <v>11</v>
      </c>
      <c r="R9" s="123"/>
      <c r="S9" s="55">
        <v>1</v>
      </c>
      <c r="T9" s="55">
        <v>2</v>
      </c>
      <c r="U9" s="55">
        <v>3</v>
      </c>
      <c r="V9" s="55">
        <v>4</v>
      </c>
      <c r="W9" s="55">
        <v>5</v>
      </c>
      <c r="X9" s="55">
        <v>6</v>
      </c>
      <c r="Y9" s="55">
        <v>7</v>
      </c>
      <c r="Z9" s="55">
        <v>8</v>
      </c>
      <c r="AA9" s="55">
        <v>9</v>
      </c>
      <c r="AB9" s="55">
        <v>10</v>
      </c>
      <c r="AC9" s="46">
        <v>11</v>
      </c>
      <c r="AD9" s="165"/>
      <c r="AE9" s="166"/>
      <c r="AF9" s="167"/>
      <c r="AG9" s="169"/>
      <c r="AH9" s="164"/>
      <c r="AI9" s="138"/>
      <c r="AJ9" s="138"/>
      <c r="AK9" s="138"/>
      <c r="AL9" s="140"/>
      <c r="AM9" s="123"/>
      <c r="AN9" s="90"/>
      <c r="AO9" s="90"/>
      <c r="AP9" s="92"/>
      <c r="AQ9" s="92"/>
      <c r="AR9" s="100"/>
      <c r="AS9" s="90"/>
      <c r="AT9" s="90"/>
      <c r="AU9" s="103"/>
      <c r="AV9" s="103"/>
      <c r="AW9" s="103"/>
      <c r="AX9" s="106"/>
      <c r="AY9" s="106"/>
      <c r="AZ9" s="109"/>
      <c r="BA9" s="90"/>
      <c r="BB9" s="92" t="s">
        <v>96</v>
      </c>
      <c r="BC9" s="86" t="s">
        <v>53</v>
      </c>
      <c r="BD9" s="86" t="s">
        <v>54</v>
      </c>
      <c r="BE9" s="86" t="s">
        <v>55</v>
      </c>
      <c r="BF9" s="86" t="s">
        <v>56</v>
      </c>
      <c r="BG9" s="86" t="s">
        <v>57</v>
      </c>
      <c r="BH9" s="86" t="s">
        <v>58</v>
      </c>
      <c r="BI9" s="86" t="s">
        <v>59</v>
      </c>
      <c r="BJ9" s="151"/>
      <c r="BK9" s="92" t="s">
        <v>96</v>
      </c>
      <c r="BL9" s="86" t="s">
        <v>53</v>
      </c>
      <c r="BM9" s="86" t="s">
        <v>54</v>
      </c>
      <c r="BN9" s="86" t="s">
        <v>55</v>
      </c>
      <c r="BO9" s="86" t="s">
        <v>56</v>
      </c>
      <c r="BP9" s="86" t="s">
        <v>57</v>
      </c>
      <c r="BQ9" s="86" t="s">
        <v>58</v>
      </c>
      <c r="BR9" s="86" t="s">
        <v>59</v>
      </c>
      <c r="BS9" s="90"/>
      <c r="BT9" s="90"/>
      <c r="BU9" s="105" t="s">
        <v>53</v>
      </c>
      <c r="BV9" s="105" t="s">
        <v>71</v>
      </c>
      <c r="BW9" s="105" t="s">
        <v>72</v>
      </c>
      <c r="BX9" s="105" t="s">
        <v>73</v>
      </c>
      <c r="BY9" s="105" t="s">
        <v>74</v>
      </c>
      <c r="BZ9" s="105" t="s">
        <v>75</v>
      </c>
      <c r="CA9" s="105" t="s">
        <v>76</v>
      </c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106"/>
      <c r="CT9" s="90"/>
      <c r="CU9" s="93"/>
      <c r="CV9" s="84" t="s">
        <v>53</v>
      </c>
      <c r="CW9" s="84" t="s">
        <v>54</v>
      </c>
      <c r="CX9" s="84" t="s">
        <v>55</v>
      </c>
      <c r="CY9" s="84" t="s">
        <v>56</v>
      </c>
      <c r="CZ9" s="84" t="s">
        <v>57</v>
      </c>
      <c r="DA9" s="84" t="s">
        <v>58</v>
      </c>
      <c r="DB9" s="84" t="s">
        <v>59</v>
      </c>
      <c r="DC9" s="82"/>
      <c r="DD9" s="90"/>
      <c r="DE9" s="84" t="s">
        <v>53</v>
      </c>
      <c r="DF9" s="84" t="s">
        <v>54</v>
      </c>
      <c r="DG9" s="84" t="s">
        <v>55</v>
      </c>
      <c r="DH9" s="84" t="s">
        <v>56</v>
      </c>
      <c r="DI9" s="84" t="s">
        <v>57</v>
      </c>
      <c r="DJ9" s="84" t="s">
        <v>58</v>
      </c>
      <c r="DK9" s="84" t="s">
        <v>59</v>
      </c>
      <c r="DL9" s="82"/>
      <c r="DM9" s="84" t="s">
        <v>53</v>
      </c>
      <c r="DN9" s="84" t="s">
        <v>54</v>
      </c>
      <c r="DO9" s="84" t="s">
        <v>55</v>
      </c>
      <c r="DP9" s="84" t="s">
        <v>56</v>
      </c>
      <c r="DQ9" s="84" t="s">
        <v>57</v>
      </c>
      <c r="DR9" s="84" t="s">
        <v>58</v>
      </c>
      <c r="DS9" s="84" t="s">
        <v>59</v>
      </c>
      <c r="DT9" s="82"/>
      <c r="DU9" s="84" t="s">
        <v>53</v>
      </c>
      <c r="DV9" s="84" t="s">
        <v>54</v>
      </c>
      <c r="DW9" s="84" t="s">
        <v>55</v>
      </c>
      <c r="DX9" s="84" t="s">
        <v>56</v>
      </c>
      <c r="DY9" s="84" t="s">
        <v>57</v>
      </c>
      <c r="DZ9" s="84" t="s">
        <v>58</v>
      </c>
      <c r="EA9" s="84" t="s">
        <v>59</v>
      </c>
      <c r="EB9" s="178"/>
      <c r="EC9" s="82"/>
      <c r="ED9" s="93" t="s">
        <v>52</v>
      </c>
      <c r="EE9" s="93"/>
      <c r="EF9" s="93"/>
      <c r="EG9" s="93"/>
      <c r="EH9" s="93"/>
      <c r="EI9" s="93"/>
      <c r="EJ9" s="93"/>
      <c r="EK9" s="81" t="s">
        <v>48</v>
      </c>
      <c r="EL9" s="93" t="s">
        <v>60</v>
      </c>
      <c r="EM9" s="93"/>
      <c r="EN9" s="93"/>
      <c r="EO9" s="93"/>
      <c r="EP9" s="93"/>
      <c r="EQ9" s="93"/>
      <c r="ER9" s="93"/>
      <c r="ES9" s="81" t="s">
        <v>48</v>
      </c>
      <c r="ET9" s="93" t="s">
        <v>52</v>
      </c>
      <c r="EU9" s="93"/>
      <c r="EV9" s="93"/>
      <c r="EW9" s="93"/>
      <c r="EX9" s="93"/>
      <c r="EY9" s="93"/>
      <c r="EZ9" s="98"/>
      <c r="FA9" s="90"/>
      <c r="FB9" s="86" t="s">
        <v>53</v>
      </c>
      <c r="FC9" s="86" t="s">
        <v>54</v>
      </c>
      <c r="FD9" s="86" t="s">
        <v>55</v>
      </c>
      <c r="FE9" s="86" t="s">
        <v>56</v>
      </c>
      <c r="FF9" s="86" t="s">
        <v>57</v>
      </c>
      <c r="FG9" s="86" t="s">
        <v>58</v>
      </c>
      <c r="FH9" s="86" t="s">
        <v>59</v>
      </c>
      <c r="FI9" s="90"/>
      <c r="FJ9" s="86" t="s">
        <v>53</v>
      </c>
      <c r="FK9" s="86" t="s">
        <v>54</v>
      </c>
      <c r="FL9" s="86" t="s">
        <v>55</v>
      </c>
      <c r="FM9" s="86" t="s">
        <v>56</v>
      </c>
      <c r="FN9" s="86" t="s">
        <v>57</v>
      </c>
      <c r="FO9" s="86" t="s">
        <v>58</v>
      </c>
      <c r="FP9" s="86" t="s">
        <v>59</v>
      </c>
      <c r="FQ9" s="82"/>
      <c r="FR9" s="82"/>
      <c r="FS9" s="82"/>
      <c r="FT9" s="180"/>
      <c r="FU9" s="181"/>
      <c r="FV9" s="173"/>
      <c r="FW9" s="174"/>
    </row>
    <row r="10" spans="1:179" ht="63.75" customHeight="1" x14ac:dyDescent="0.15">
      <c r="A10" s="101"/>
      <c r="B10" s="40"/>
      <c r="C10" s="147"/>
      <c r="D10" s="148"/>
      <c r="E10" s="148"/>
      <c r="F10" s="101"/>
      <c r="G10" s="58"/>
      <c r="H10" s="58"/>
      <c r="I10" s="58"/>
      <c r="J10" s="58"/>
      <c r="K10" s="58"/>
      <c r="L10" s="58"/>
      <c r="M10" s="58"/>
      <c r="N10" s="58"/>
      <c r="O10" s="59"/>
      <c r="P10" s="58"/>
      <c r="Q10" s="59"/>
      <c r="R10" s="124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47"/>
      <c r="AD10" s="50" t="s">
        <v>119</v>
      </c>
      <c r="AE10" s="50" t="s">
        <v>120</v>
      </c>
      <c r="AF10" s="50" t="s">
        <v>121</v>
      </c>
      <c r="AG10" s="170"/>
      <c r="AH10" s="167"/>
      <c r="AI10" s="138"/>
      <c r="AJ10" s="138"/>
      <c r="AK10" s="138"/>
      <c r="AL10" s="141"/>
      <c r="AM10" s="124"/>
      <c r="AN10" s="91"/>
      <c r="AO10" s="91"/>
      <c r="AP10" s="92"/>
      <c r="AQ10" s="92"/>
      <c r="AR10" s="101"/>
      <c r="AS10" s="91"/>
      <c r="AT10" s="91"/>
      <c r="AU10" s="104"/>
      <c r="AV10" s="104"/>
      <c r="AW10" s="104"/>
      <c r="AX10" s="107"/>
      <c r="AY10" s="107"/>
      <c r="AZ10" s="110"/>
      <c r="BA10" s="91"/>
      <c r="BB10" s="92"/>
      <c r="BC10" s="87"/>
      <c r="BD10" s="87"/>
      <c r="BE10" s="87"/>
      <c r="BF10" s="87"/>
      <c r="BG10" s="87"/>
      <c r="BH10" s="87"/>
      <c r="BI10" s="87"/>
      <c r="BJ10" s="87"/>
      <c r="BK10" s="92"/>
      <c r="BL10" s="87"/>
      <c r="BM10" s="87"/>
      <c r="BN10" s="87"/>
      <c r="BO10" s="87"/>
      <c r="BP10" s="87"/>
      <c r="BQ10" s="87"/>
      <c r="BR10" s="87"/>
      <c r="BS10" s="91"/>
      <c r="BT10" s="91"/>
      <c r="BU10" s="107"/>
      <c r="BV10" s="107"/>
      <c r="BW10" s="107"/>
      <c r="BX10" s="107"/>
      <c r="BY10" s="107"/>
      <c r="BZ10" s="107"/>
      <c r="CA10" s="107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107"/>
      <c r="CT10" s="91"/>
      <c r="CU10" s="93"/>
      <c r="CV10" s="85"/>
      <c r="CW10" s="85"/>
      <c r="CX10" s="85"/>
      <c r="CY10" s="85"/>
      <c r="CZ10" s="85"/>
      <c r="DA10" s="85"/>
      <c r="DB10" s="85"/>
      <c r="DC10" s="83"/>
      <c r="DD10" s="91"/>
      <c r="DE10" s="85"/>
      <c r="DF10" s="85"/>
      <c r="DG10" s="85"/>
      <c r="DH10" s="85"/>
      <c r="DI10" s="85"/>
      <c r="DJ10" s="85"/>
      <c r="DK10" s="85"/>
      <c r="DL10" s="83"/>
      <c r="DM10" s="85"/>
      <c r="DN10" s="85"/>
      <c r="DO10" s="85"/>
      <c r="DP10" s="85"/>
      <c r="DQ10" s="85"/>
      <c r="DR10" s="85"/>
      <c r="DS10" s="85"/>
      <c r="DT10" s="83"/>
      <c r="DU10" s="85"/>
      <c r="DV10" s="85"/>
      <c r="DW10" s="85"/>
      <c r="DX10" s="85"/>
      <c r="DY10" s="85"/>
      <c r="DZ10" s="85"/>
      <c r="EA10" s="85"/>
      <c r="EB10" s="85"/>
      <c r="EC10" s="83"/>
      <c r="ED10" s="9" t="s">
        <v>53</v>
      </c>
      <c r="EE10" s="9" t="s">
        <v>54</v>
      </c>
      <c r="EF10" s="9" t="s">
        <v>55</v>
      </c>
      <c r="EG10" s="9" t="s">
        <v>56</v>
      </c>
      <c r="EH10" s="9" t="s">
        <v>57</v>
      </c>
      <c r="EI10" s="9" t="s">
        <v>58</v>
      </c>
      <c r="EJ10" s="9" t="s">
        <v>59</v>
      </c>
      <c r="EK10" s="82"/>
      <c r="EL10" s="9" t="s">
        <v>53</v>
      </c>
      <c r="EM10" s="9" t="s">
        <v>54</v>
      </c>
      <c r="EN10" s="9" t="s">
        <v>55</v>
      </c>
      <c r="EO10" s="9" t="s">
        <v>56</v>
      </c>
      <c r="EP10" s="9" t="s">
        <v>57</v>
      </c>
      <c r="EQ10" s="9" t="s">
        <v>58</v>
      </c>
      <c r="ER10" s="9" t="s">
        <v>59</v>
      </c>
      <c r="ES10" s="83"/>
      <c r="ET10" s="10" t="s">
        <v>53</v>
      </c>
      <c r="EU10" s="10" t="s">
        <v>54</v>
      </c>
      <c r="EV10" s="10" t="s">
        <v>55</v>
      </c>
      <c r="EW10" s="10" t="s">
        <v>56</v>
      </c>
      <c r="EX10" s="10" t="s">
        <v>57</v>
      </c>
      <c r="EY10" s="10" t="s">
        <v>58</v>
      </c>
      <c r="EZ10" s="20" t="s">
        <v>59</v>
      </c>
      <c r="FA10" s="91"/>
      <c r="FB10" s="87"/>
      <c r="FC10" s="87"/>
      <c r="FD10" s="87"/>
      <c r="FE10" s="87"/>
      <c r="FF10" s="87"/>
      <c r="FG10" s="87"/>
      <c r="FH10" s="87"/>
      <c r="FI10" s="91"/>
      <c r="FJ10" s="87"/>
      <c r="FK10" s="87"/>
      <c r="FL10" s="87"/>
      <c r="FM10" s="87"/>
      <c r="FN10" s="87"/>
      <c r="FO10" s="87"/>
      <c r="FP10" s="87"/>
      <c r="FQ10" s="83"/>
      <c r="FR10" s="83"/>
      <c r="FS10" s="83"/>
      <c r="FT10" s="8" t="s">
        <v>61</v>
      </c>
      <c r="FU10" s="63" t="s">
        <v>80</v>
      </c>
      <c r="FV10" s="63" t="s">
        <v>81</v>
      </c>
      <c r="FW10" s="64" t="s">
        <v>82</v>
      </c>
    </row>
    <row r="11" spans="1:179" x14ac:dyDescent="0.15">
      <c r="A11" s="48">
        <v>1</v>
      </c>
      <c r="B11" s="48">
        <v>2</v>
      </c>
      <c r="C11" s="41">
        <v>3</v>
      </c>
      <c r="D11" s="41">
        <v>4</v>
      </c>
      <c r="E11" s="41">
        <v>5</v>
      </c>
      <c r="F11" s="48">
        <v>6</v>
      </c>
      <c r="G11" s="48">
        <v>7</v>
      </c>
      <c r="H11" s="48">
        <v>8</v>
      </c>
      <c r="I11" s="48">
        <v>9</v>
      </c>
      <c r="J11" s="48">
        <v>10</v>
      </c>
      <c r="K11" s="48">
        <v>11</v>
      </c>
      <c r="L11" s="48">
        <v>12</v>
      </c>
      <c r="M11" s="48">
        <v>13</v>
      </c>
      <c r="N11" s="48">
        <v>14</v>
      </c>
      <c r="O11" s="48">
        <v>15</v>
      </c>
      <c r="P11" s="48">
        <v>16</v>
      </c>
      <c r="Q11" s="48">
        <v>17</v>
      </c>
      <c r="R11" s="48">
        <v>18</v>
      </c>
      <c r="S11" s="48">
        <v>19</v>
      </c>
      <c r="T11" s="48">
        <v>20</v>
      </c>
      <c r="U11" s="48">
        <v>21</v>
      </c>
      <c r="V11" s="48">
        <v>22</v>
      </c>
      <c r="W11" s="48">
        <v>23</v>
      </c>
      <c r="X11" s="48">
        <v>24</v>
      </c>
      <c r="Y11" s="48">
        <v>25</v>
      </c>
      <c r="Z11" s="48">
        <v>26</v>
      </c>
      <c r="AA11" s="48">
        <v>27</v>
      </c>
      <c r="AB11" s="48">
        <v>28</v>
      </c>
      <c r="AC11" s="48">
        <v>29</v>
      </c>
      <c r="AD11" s="41">
        <v>30</v>
      </c>
      <c r="AE11" s="41">
        <v>31</v>
      </c>
      <c r="AF11" s="41">
        <v>32</v>
      </c>
      <c r="AG11" s="41">
        <v>33</v>
      </c>
      <c r="AH11" s="41">
        <v>34</v>
      </c>
      <c r="AI11" s="41">
        <v>35</v>
      </c>
      <c r="AJ11" s="41">
        <v>36</v>
      </c>
      <c r="AK11" s="41">
        <v>37</v>
      </c>
      <c r="AL11" s="41">
        <v>38</v>
      </c>
      <c r="AM11" s="48">
        <v>39</v>
      </c>
      <c r="AN11" s="48">
        <v>40</v>
      </c>
      <c r="AO11" s="48">
        <v>41</v>
      </c>
      <c r="AP11" s="48">
        <v>42</v>
      </c>
      <c r="AQ11" s="48">
        <v>43</v>
      </c>
      <c r="AR11" s="48">
        <v>44</v>
      </c>
      <c r="AS11" s="48">
        <v>45</v>
      </c>
      <c r="AT11" s="48">
        <v>46</v>
      </c>
      <c r="AU11" s="48">
        <v>47</v>
      </c>
      <c r="AV11" s="48">
        <v>48</v>
      </c>
      <c r="AW11" s="48">
        <v>49</v>
      </c>
      <c r="AX11" s="48">
        <v>50</v>
      </c>
      <c r="AY11" s="48">
        <v>51</v>
      </c>
      <c r="AZ11" s="48">
        <v>52</v>
      </c>
      <c r="BA11" s="48">
        <v>53</v>
      </c>
      <c r="BB11" s="48">
        <v>54</v>
      </c>
      <c r="BC11" s="48">
        <v>55</v>
      </c>
      <c r="BD11" s="48">
        <v>56</v>
      </c>
      <c r="BE11" s="48">
        <v>57</v>
      </c>
      <c r="BF11" s="48">
        <v>58</v>
      </c>
      <c r="BG11" s="48">
        <v>59</v>
      </c>
      <c r="BH11" s="48">
        <v>60</v>
      </c>
      <c r="BI11" s="48">
        <v>61</v>
      </c>
      <c r="BJ11" s="48">
        <v>62</v>
      </c>
      <c r="BK11" s="48">
        <v>63</v>
      </c>
      <c r="BL11" s="48">
        <v>64</v>
      </c>
      <c r="BM11" s="48">
        <v>65</v>
      </c>
      <c r="BN11" s="48">
        <v>66</v>
      </c>
      <c r="BO11" s="48">
        <v>67</v>
      </c>
      <c r="BP11" s="48">
        <v>68</v>
      </c>
      <c r="BQ11" s="48">
        <v>69</v>
      </c>
      <c r="BR11" s="48">
        <v>70</v>
      </c>
      <c r="BS11" s="48">
        <v>71</v>
      </c>
      <c r="BT11" s="48">
        <v>72</v>
      </c>
      <c r="BU11" s="48">
        <v>73</v>
      </c>
      <c r="BV11" s="48">
        <v>74</v>
      </c>
      <c r="BW11" s="48">
        <v>75</v>
      </c>
      <c r="BX11" s="48">
        <v>76</v>
      </c>
      <c r="BY11" s="48">
        <v>77</v>
      </c>
      <c r="BZ11" s="48">
        <v>78</v>
      </c>
      <c r="CA11" s="48">
        <v>79</v>
      </c>
      <c r="CB11" s="48">
        <v>80</v>
      </c>
      <c r="CC11" s="48">
        <v>81</v>
      </c>
      <c r="CD11" s="48">
        <v>82</v>
      </c>
      <c r="CE11" s="48">
        <v>83</v>
      </c>
      <c r="CF11" s="48">
        <v>84</v>
      </c>
      <c r="CG11" s="48">
        <v>85</v>
      </c>
      <c r="CH11" s="48">
        <v>86</v>
      </c>
      <c r="CI11" s="48">
        <v>87</v>
      </c>
      <c r="CJ11" s="48">
        <v>88</v>
      </c>
      <c r="CK11" s="48">
        <v>89</v>
      </c>
      <c r="CL11" s="48">
        <v>90</v>
      </c>
      <c r="CM11" s="48">
        <v>91</v>
      </c>
      <c r="CN11" s="48">
        <v>92</v>
      </c>
      <c r="CO11" s="48">
        <v>93</v>
      </c>
      <c r="CP11" s="48">
        <v>94</v>
      </c>
      <c r="CQ11" s="48">
        <v>95</v>
      </c>
      <c r="CR11" s="48">
        <v>96</v>
      </c>
      <c r="CS11" s="48">
        <v>97</v>
      </c>
      <c r="CT11" s="48">
        <v>98</v>
      </c>
      <c r="CU11" s="48">
        <v>99</v>
      </c>
      <c r="CV11" s="48">
        <v>100</v>
      </c>
      <c r="CW11" s="48">
        <v>101</v>
      </c>
      <c r="CX11" s="48">
        <v>102</v>
      </c>
      <c r="CY11" s="48">
        <v>103</v>
      </c>
      <c r="CZ11" s="48">
        <v>104</v>
      </c>
      <c r="DA11" s="48">
        <v>105</v>
      </c>
      <c r="DB11" s="48">
        <v>106</v>
      </c>
      <c r="DC11" s="48">
        <v>107</v>
      </c>
      <c r="DD11" s="48">
        <v>108</v>
      </c>
      <c r="DE11" s="48">
        <v>109</v>
      </c>
      <c r="DF11" s="48">
        <v>110</v>
      </c>
      <c r="DG11" s="48">
        <v>111</v>
      </c>
      <c r="DH11" s="48">
        <v>112</v>
      </c>
      <c r="DI11" s="48">
        <v>113</v>
      </c>
      <c r="DJ11" s="48">
        <v>114</v>
      </c>
      <c r="DK11" s="48">
        <v>115</v>
      </c>
      <c r="DL11" s="48">
        <v>116</v>
      </c>
      <c r="DM11" s="48">
        <v>117</v>
      </c>
      <c r="DN11" s="48">
        <v>118</v>
      </c>
      <c r="DO11" s="48">
        <v>119</v>
      </c>
      <c r="DP11" s="48">
        <v>120</v>
      </c>
      <c r="DQ11" s="48">
        <v>121</v>
      </c>
      <c r="DR11" s="48">
        <v>122</v>
      </c>
      <c r="DS11" s="48">
        <v>123</v>
      </c>
      <c r="DT11" s="48">
        <v>124</v>
      </c>
      <c r="DU11" s="48">
        <v>125</v>
      </c>
      <c r="DV11" s="48">
        <v>126</v>
      </c>
      <c r="DW11" s="48">
        <v>127</v>
      </c>
      <c r="DX11" s="48">
        <v>128</v>
      </c>
      <c r="DY11" s="48">
        <v>129</v>
      </c>
      <c r="DZ11" s="48">
        <v>130</v>
      </c>
      <c r="EA11" s="48">
        <v>131</v>
      </c>
      <c r="EB11" s="48">
        <v>132</v>
      </c>
      <c r="EC11" s="48">
        <v>133</v>
      </c>
      <c r="ED11" s="48">
        <v>134</v>
      </c>
      <c r="EE11" s="48">
        <v>135</v>
      </c>
      <c r="EF11" s="48">
        <v>136</v>
      </c>
      <c r="EG11" s="48">
        <v>137</v>
      </c>
      <c r="EH11" s="48">
        <v>138</v>
      </c>
      <c r="EI11" s="48">
        <v>139</v>
      </c>
      <c r="EJ11" s="48">
        <v>140</v>
      </c>
      <c r="EK11" s="48">
        <v>141</v>
      </c>
      <c r="EL11" s="48">
        <v>142</v>
      </c>
      <c r="EM11" s="48">
        <v>143</v>
      </c>
      <c r="EN11" s="48">
        <v>144</v>
      </c>
      <c r="EO11" s="48">
        <v>145</v>
      </c>
      <c r="EP11" s="48">
        <v>146</v>
      </c>
      <c r="EQ11" s="48">
        <v>147</v>
      </c>
      <c r="ER11" s="48">
        <v>148</v>
      </c>
      <c r="ES11" s="48">
        <v>149</v>
      </c>
      <c r="ET11" s="48">
        <v>150</v>
      </c>
      <c r="EU11" s="48">
        <v>151</v>
      </c>
      <c r="EV11" s="48">
        <v>152</v>
      </c>
      <c r="EW11" s="48">
        <v>153</v>
      </c>
      <c r="EX11" s="48">
        <v>154</v>
      </c>
      <c r="EY11" s="48">
        <v>155</v>
      </c>
      <c r="EZ11" s="48">
        <v>156</v>
      </c>
      <c r="FA11" s="48">
        <v>157</v>
      </c>
      <c r="FB11" s="48">
        <v>158</v>
      </c>
      <c r="FC11" s="48">
        <v>159</v>
      </c>
      <c r="FD11" s="48">
        <v>160</v>
      </c>
      <c r="FE11" s="48">
        <v>161</v>
      </c>
      <c r="FF11" s="48">
        <v>162</v>
      </c>
      <c r="FG11" s="48">
        <v>163</v>
      </c>
      <c r="FH11" s="48">
        <v>164</v>
      </c>
      <c r="FI11" s="48">
        <v>165</v>
      </c>
      <c r="FJ11" s="48">
        <v>166</v>
      </c>
      <c r="FK11" s="48">
        <v>167</v>
      </c>
      <c r="FL11" s="48">
        <v>168</v>
      </c>
      <c r="FM11" s="48">
        <v>169</v>
      </c>
      <c r="FN11" s="48">
        <v>170</v>
      </c>
      <c r="FO11" s="48">
        <v>171</v>
      </c>
      <c r="FP11" s="48">
        <v>172</v>
      </c>
      <c r="FQ11" s="48">
        <v>173</v>
      </c>
      <c r="FR11" s="48">
        <v>174</v>
      </c>
      <c r="FS11" s="48">
        <v>175</v>
      </c>
      <c r="FT11" s="48">
        <v>176</v>
      </c>
      <c r="FU11" s="48">
        <v>177</v>
      </c>
      <c r="FV11" s="48">
        <v>178</v>
      </c>
      <c r="FW11" s="48">
        <v>179</v>
      </c>
    </row>
    <row r="12" spans="1:179" x14ac:dyDescent="0.15">
      <c r="A12" s="19" t="s">
        <v>62</v>
      </c>
      <c r="B12" s="19"/>
      <c r="C12" s="42"/>
      <c r="D12" s="42"/>
      <c r="E12" s="42"/>
      <c r="F12" s="49">
        <f>G12+H12+I12+I12+J12+K12+L12+M12+N12+O12+P12+Q12</f>
        <v>0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>
        <f>S12+T12+U12+V12+W12+X12+Y12+Z12+AA12+AB12+AC12</f>
        <v>0</v>
      </c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51"/>
      <c r="AE12" s="51"/>
      <c r="AF12" s="51"/>
      <c r="AG12" s="51"/>
      <c r="AH12" s="51"/>
      <c r="AI12" s="51"/>
      <c r="AJ12" s="51"/>
      <c r="AK12" s="51"/>
      <c r="AL12" s="51"/>
      <c r="AM12" s="49">
        <f>AN12+AO12+AP12+AQ12</f>
        <v>0</v>
      </c>
      <c r="AN12" s="49"/>
      <c r="AO12" s="49"/>
      <c r="AP12" s="49"/>
      <c r="AQ12" s="49"/>
      <c r="AR12" s="49">
        <f>AS12+AT12</f>
        <v>0</v>
      </c>
      <c r="AS12" s="49"/>
      <c r="AT12" s="49"/>
      <c r="AU12" s="61"/>
      <c r="AV12" s="61"/>
      <c r="AW12" s="61"/>
      <c r="AX12" s="62"/>
      <c r="AY12" s="62"/>
      <c r="AZ12" s="61"/>
      <c r="BA12" s="49">
        <f>BC12+BD12+BE12+BF12+BG12+BH12+BI12+BB12</f>
        <v>0</v>
      </c>
      <c r="BB12" s="49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49">
        <f>BK12+BL12+BM12+BN12+BO12+BP12+BQ12+BR12</f>
        <v>0</v>
      </c>
      <c r="BK12" s="49">
        <v>0</v>
      </c>
      <c r="BL12" s="49">
        <v>0</v>
      </c>
      <c r="BM12" s="49">
        <v>0</v>
      </c>
      <c r="BN12" s="49">
        <v>0</v>
      </c>
      <c r="BO12" s="49">
        <v>0</v>
      </c>
      <c r="BP12" s="49">
        <v>0</v>
      </c>
      <c r="BQ12" s="49">
        <v>0</v>
      </c>
      <c r="BR12" s="49">
        <v>0</v>
      </c>
      <c r="BS12" s="49">
        <f>BT12+BU12+BV12+BW12+BX12+BY12+BZ12+CA12</f>
        <v>0</v>
      </c>
      <c r="BT12" s="62"/>
      <c r="BU12" s="62"/>
      <c r="BV12" s="62"/>
      <c r="BW12" s="62"/>
      <c r="BX12" s="62"/>
      <c r="BY12" s="62"/>
      <c r="BZ12" s="62"/>
      <c r="CA12" s="62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2"/>
      <c r="CT12" s="49">
        <f>CU12+DC12+DL12+DT12</f>
        <v>0</v>
      </c>
      <c r="CU12" s="49">
        <f>CV12+CW12+CX12+CY12+CZ12+DA12+DB12</f>
        <v>0</v>
      </c>
      <c r="CV12" s="49">
        <v>0</v>
      </c>
      <c r="CW12" s="49">
        <v>0</v>
      </c>
      <c r="CX12" s="49">
        <v>0</v>
      </c>
      <c r="CY12" s="49">
        <v>0</v>
      </c>
      <c r="CZ12" s="49">
        <v>0</v>
      </c>
      <c r="DA12" s="49">
        <v>0</v>
      </c>
      <c r="DB12" s="49">
        <v>0</v>
      </c>
      <c r="DC12" s="49">
        <f>DE12+DF12+DG12+DH12+DI12+DJ12+DK12+DD12</f>
        <v>0</v>
      </c>
      <c r="DD12" s="49"/>
      <c r="DE12" s="6"/>
      <c r="DF12" s="6"/>
      <c r="DG12" s="6"/>
      <c r="DH12" s="6"/>
      <c r="DI12" s="6"/>
      <c r="DJ12" s="6"/>
      <c r="DK12" s="6"/>
      <c r="DL12" s="49">
        <f>DM12+DN12+DO12+DP12+DQ12+DR12+DS12</f>
        <v>0</v>
      </c>
      <c r="DM12" s="49"/>
      <c r="DN12" s="49"/>
      <c r="DO12" s="49"/>
      <c r="DP12" s="49"/>
      <c r="DQ12" s="49"/>
      <c r="DR12" s="49"/>
      <c r="DS12" s="49"/>
      <c r="DT12" s="49">
        <f>DU12+DV12+DW12+DX12+DY12+DZ12+EA12</f>
        <v>0</v>
      </c>
      <c r="DU12" s="49"/>
      <c r="DV12" s="49"/>
      <c r="DW12" s="49"/>
      <c r="DX12" s="49"/>
      <c r="DY12" s="49"/>
      <c r="DZ12" s="49"/>
      <c r="EA12" s="49"/>
      <c r="EB12" s="49">
        <f>EC12+EK12+ES12+FA12+FI12</f>
        <v>0</v>
      </c>
      <c r="EC12" s="49">
        <f>ED12+EE12+EF12+EG12+EH12+EI12+EJ12</f>
        <v>0</v>
      </c>
      <c r="ED12" s="6"/>
      <c r="EE12" s="6"/>
      <c r="EF12" s="6"/>
      <c r="EG12" s="6"/>
      <c r="EH12" s="6"/>
      <c r="EI12" s="6"/>
      <c r="EJ12" s="6"/>
      <c r="EK12" s="49">
        <f>EL12+EM12+EN12+EO12+EP12+EQ12+ER12</f>
        <v>0</v>
      </c>
      <c r="EL12" s="49"/>
      <c r="EM12" s="49"/>
      <c r="EN12" s="49"/>
      <c r="EO12" s="49"/>
      <c r="EP12" s="49"/>
      <c r="EQ12" s="49"/>
      <c r="ER12" s="49"/>
      <c r="ES12" s="49">
        <f>ET12+EU12+EV12+EW12+EX12+EY12+EZ12</f>
        <v>0</v>
      </c>
      <c r="ET12" s="49"/>
      <c r="EU12" s="49"/>
      <c r="EV12" s="49"/>
      <c r="EW12" s="49"/>
      <c r="EX12" s="49"/>
      <c r="EY12" s="49"/>
      <c r="EZ12" s="49"/>
      <c r="FA12" s="49">
        <f>FB12+FC12+FD12+FE12+FF12+FG12+FH12</f>
        <v>0</v>
      </c>
      <c r="FB12" s="49"/>
      <c r="FC12" s="49"/>
      <c r="FD12" s="49"/>
      <c r="FE12" s="49"/>
      <c r="FF12" s="49"/>
      <c r="FG12" s="49"/>
      <c r="FH12" s="49"/>
      <c r="FI12" s="49">
        <f>FJ12+FK12+FL12+FM12+FN12+FO12+FP12</f>
        <v>0</v>
      </c>
      <c r="FJ12" s="49"/>
      <c r="FK12" s="49"/>
      <c r="FL12" s="49"/>
      <c r="FM12" s="49"/>
      <c r="FN12" s="49"/>
      <c r="FO12" s="49"/>
      <c r="FP12" s="49"/>
      <c r="FQ12" s="6" t="s">
        <v>63</v>
      </c>
      <c r="FR12" s="6"/>
      <c r="FS12" s="6"/>
      <c r="FT12" s="6"/>
      <c r="FU12" s="49"/>
      <c r="FV12" s="49"/>
      <c r="FW12" s="49"/>
    </row>
    <row r="13" spans="1:179" s="75" customFormat="1" ht="132" x14ac:dyDescent="0.25">
      <c r="A13" s="72" t="s">
        <v>135</v>
      </c>
      <c r="B13" s="73">
        <v>1</v>
      </c>
      <c r="C13" s="73">
        <v>1628003870</v>
      </c>
      <c r="D13" s="74" t="s">
        <v>136</v>
      </c>
      <c r="E13" s="72" t="s">
        <v>136</v>
      </c>
      <c r="F13" s="69">
        <v>746</v>
      </c>
      <c r="G13" s="69">
        <v>95</v>
      </c>
      <c r="H13" s="69">
        <v>105</v>
      </c>
      <c r="I13" s="69">
        <v>99</v>
      </c>
      <c r="J13" s="69">
        <v>89</v>
      </c>
      <c r="K13" s="69">
        <v>82</v>
      </c>
      <c r="L13" s="69">
        <v>68</v>
      </c>
      <c r="M13" s="69">
        <v>53</v>
      </c>
      <c r="N13" s="69">
        <v>46</v>
      </c>
      <c r="O13" s="69">
        <v>64</v>
      </c>
      <c r="P13" s="69">
        <v>21</v>
      </c>
      <c r="Q13" s="69">
        <v>22</v>
      </c>
      <c r="R13" s="69">
        <v>30</v>
      </c>
      <c r="S13" s="69">
        <v>4</v>
      </c>
      <c r="T13" s="69">
        <v>4</v>
      </c>
      <c r="U13" s="69">
        <v>4</v>
      </c>
      <c r="V13" s="69">
        <v>3</v>
      </c>
      <c r="W13" s="69">
        <v>3</v>
      </c>
      <c r="X13" s="69">
        <v>3</v>
      </c>
      <c r="Y13" s="69">
        <v>2</v>
      </c>
      <c r="Z13" s="69">
        <v>2</v>
      </c>
      <c r="AA13" s="69">
        <v>3</v>
      </c>
      <c r="AB13" s="69">
        <v>1</v>
      </c>
      <c r="AC13" s="69">
        <v>1</v>
      </c>
      <c r="AD13" s="69"/>
      <c r="AE13" s="69">
        <v>2020</v>
      </c>
      <c r="AF13" s="69"/>
      <c r="AG13" s="69"/>
      <c r="AH13" s="69"/>
      <c r="AI13" s="69"/>
      <c r="AJ13" s="69"/>
      <c r="AK13" s="69"/>
      <c r="AL13" s="69"/>
      <c r="AM13" s="69">
        <v>79</v>
      </c>
      <c r="AN13" s="76" t="s">
        <v>137</v>
      </c>
      <c r="AO13" s="69">
        <v>50</v>
      </c>
      <c r="AP13" s="77" t="s">
        <v>138</v>
      </c>
      <c r="AQ13" s="69">
        <v>0</v>
      </c>
      <c r="AR13" s="69"/>
      <c r="AS13" s="69"/>
      <c r="AT13" s="69">
        <v>3</v>
      </c>
      <c r="AU13" s="70">
        <v>0</v>
      </c>
      <c r="AV13" s="70">
        <v>0</v>
      </c>
      <c r="AW13" s="70">
        <v>3</v>
      </c>
      <c r="AX13" s="71">
        <v>0</v>
      </c>
      <c r="AY13" s="71">
        <v>0</v>
      </c>
      <c r="AZ13" s="70">
        <v>0</v>
      </c>
      <c r="BA13" s="69">
        <v>144</v>
      </c>
      <c r="BB13" s="69">
        <v>0</v>
      </c>
      <c r="BC13" s="69">
        <v>76</v>
      </c>
      <c r="BD13" s="69">
        <v>12</v>
      </c>
      <c r="BE13" s="69">
        <v>5</v>
      </c>
      <c r="BF13" s="69">
        <v>31</v>
      </c>
      <c r="BG13" s="69">
        <v>20</v>
      </c>
      <c r="BH13" s="69">
        <v>0</v>
      </c>
      <c r="BI13" s="69">
        <v>0</v>
      </c>
      <c r="BJ13" s="69">
        <v>39</v>
      </c>
      <c r="BK13" s="69">
        <v>30</v>
      </c>
      <c r="BL13" s="69">
        <v>3</v>
      </c>
      <c r="BM13" s="69">
        <v>6</v>
      </c>
      <c r="BN13" s="69">
        <v>0</v>
      </c>
      <c r="BO13" s="69">
        <v>0</v>
      </c>
      <c r="BP13" s="69">
        <v>0</v>
      </c>
      <c r="BQ13" s="69">
        <v>0</v>
      </c>
      <c r="BR13" s="69">
        <v>0</v>
      </c>
      <c r="BS13" s="69">
        <v>3</v>
      </c>
      <c r="BT13" s="71">
        <v>0</v>
      </c>
      <c r="BU13" s="71">
        <v>0</v>
      </c>
      <c r="BV13" s="71">
        <v>0</v>
      </c>
      <c r="BW13" s="71">
        <v>0</v>
      </c>
      <c r="BX13" s="71">
        <v>0</v>
      </c>
      <c r="BY13" s="71">
        <v>0</v>
      </c>
      <c r="BZ13" s="71">
        <v>0</v>
      </c>
      <c r="CA13" s="71">
        <v>3</v>
      </c>
      <c r="CB13" s="69">
        <v>26</v>
      </c>
      <c r="CC13" s="69">
        <v>0</v>
      </c>
      <c r="CD13" s="69">
        <v>1</v>
      </c>
      <c r="CE13" s="69">
        <v>17</v>
      </c>
      <c r="CF13" s="69">
        <v>1</v>
      </c>
      <c r="CG13" s="69">
        <v>1</v>
      </c>
      <c r="CH13" s="69">
        <v>1</v>
      </c>
      <c r="CI13" s="69">
        <v>32</v>
      </c>
      <c r="CJ13" s="69">
        <v>2</v>
      </c>
      <c r="CK13" s="69">
        <v>2</v>
      </c>
      <c r="CL13" s="69">
        <v>8</v>
      </c>
      <c r="CM13" s="69">
        <v>29</v>
      </c>
      <c r="CN13" s="69">
        <v>0</v>
      </c>
      <c r="CO13" s="69">
        <v>0</v>
      </c>
      <c r="CP13" s="69">
        <v>181</v>
      </c>
      <c r="CQ13" s="69">
        <v>2</v>
      </c>
      <c r="CR13" s="69">
        <v>0</v>
      </c>
      <c r="CS13" s="71">
        <v>0</v>
      </c>
      <c r="CT13" s="69">
        <v>23</v>
      </c>
      <c r="CU13" s="69">
        <v>5</v>
      </c>
      <c r="CV13" s="69">
        <v>0</v>
      </c>
      <c r="CW13" s="69">
        <v>0</v>
      </c>
      <c r="CX13" s="69">
        <v>3</v>
      </c>
      <c r="CY13" s="69">
        <v>0</v>
      </c>
      <c r="CZ13" s="69">
        <v>0</v>
      </c>
      <c r="DA13" s="69">
        <v>1</v>
      </c>
      <c r="DB13" s="69">
        <v>1</v>
      </c>
      <c r="DC13" s="69">
        <v>18</v>
      </c>
      <c r="DD13" s="69">
        <v>0</v>
      </c>
      <c r="DE13" s="69">
        <v>13</v>
      </c>
      <c r="DF13" s="69">
        <v>0</v>
      </c>
      <c r="DG13" s="69">
        <v>1</v>
      </c>
      <c r="DH13" s="69">
        <v>1</v>
      </c>
      <c r="DI13" s="69">
        <v>1</v>
      </c>
      <c r="DJ13" s="69">
        <v>1</v>
      </c>
      <c r="DK13" s="69">
        <v>1</v>
      </c>
      <c r="DL13" s="69">
        <v>0</v>
      </c>
      <c r="DM13" s="69">
        <v>0</v>
      </c>
      <c r="DN13" s="69">
        <v>0</v>
      </c>
      <c r="DO13" s="69">
        <v>0</v>
      </c>
      <c r="DP13" s="69">
        <v>0</v>
      </c>
      <c r="DQ13" s="69">
        <v>0</v>
      </c>
      <c r="DR13" s="69">
        <v>0</v>
      </c>
      <c r="DS13" s="69">
        <v>0</v>
      </c>
      <c r="DT13" s="69">
        <v>0</v>
      </c>
      <c r="DU13" s="69">
        <v>0</v>
      </c>
      <c r="DV13" s="69">
        <v>0</v>
      </c>
      <c r="DW13" s="69">
        <v>0</v>
      </c>
      <c r="DX13" s="69">
        <v>0</v>
      </c>
      <c r="DY13" s="69">
        <v>0</v>
      </c>
      <c r="DZ13" s="69">
        <v>0</v>
      </c>
      <c r="EA13" s="69">
        <v>0</v>
      </c>
      <c r="EB13" s="69">
        <v>57</v>
      </c>
      <c r="EC13" s="69">
        <v>30</v>
      </c>
      <c r="ED13" s="69">
        <v>13</v>
      </c>
      <c r="EE13" s="69">
        <v>1</v>
      </c>
      <c r="EF13" s="69">
        <v>1</v>
      </c>
      <c r="EG13" s="69">
        <v>1</v>
      </c>
      <c r="EH13" s="69">
        <v>2</v>
      </c>
      <c r="EI13" s="69">
        <v>2</v>
      </c>
      <c r="EJ13" s="69">
        <v>10</v>
      </c>
      <c r="EK13" s="69">
        <v>0</v>
      </c>
      <c r="EL13" s="69">
        <v>0</v>
      </c>
      <c r="EM13" s="69">
        <v>0</v>
      </c>
      <c r="EN13" s="69">
        <v>0</v>
      </c>
      <c r="EO13" s="69">
        <v>0</v>
      </c>
      <c r="EP13" s="69">
        <v>0</v>
      </c>
      <c r="EQ13" s="69">
        <v>0</v>
      </c>
      <c r="ER13" s="69">
        <v>0</v>
      </c>
      <c r="ES13" s="69">
        <v>18</v>
      </c>
      <c r="ET13" s="69">
        <v>1</v>
      </c>
      <c r="EU13" s="69">
        <v>2</v>
      </c>
      <c r="EV13" s="69">
        <v>2</v>
      </c>
      <c r="EW13" s="69">
        <v>2</v>
      </c>
      <c r="EX13" s="69">
        <v>1</v>
      </c>
      <c r="EY13" s="69">
        <v>0</v>
      </c>
      <c r="EZ13" s="69">
        <v>10</v>
      </c>
      <c r="FA13" s="69">
        <v>9</v>
      </c>
      <c r="FB13" s="69">
        <v>6</v>
      </c>
      <c r="FC13" s="69">
        <v>1</v>
      </c>
      <c r="FD13" s="69">
        <v>1</v>
      </c>
      <c r="FE13" s="69">
        <v>0</v>
      </c>
      <c r="FF13" s="69">
        <v>1</v>
      </c>
      <c r="FG13" s="69">
        <v>0</v>
      </c>
      <c r="FH13" s="69">
        <v>0</v>
      </c>
      <c r="FI13" s="69">
        <v>0</v>
      </c>
      <c r="FJ13" s="69">
        <v>0</v>
      </c>
      <c r="FK13" s="69">
        <v>0</v>
      </c>
      <c r="FL13" s="69">
        <v>0</v>
      </c>
      <c r="FM13" s="69">
        <v>0</v>
      </c>
      <c r="FN13" s="69">
        <v>0</v>
      </c>
      <c r="FO13" s="69">
        <v>0</v>
      </c>
      <c r="FP13" s="69">
        <v>0</v>
      </c>
      <c r="FQ13" s="69" t="s">
        <v>139</v>
      </c>
      <c r="FR13" s="69">
        <v>183</v>
      </c>
      <c r="FS13" s="69">
        <v>8.6</v>
      </c>
      <c r="FT13" s="69">
        <v>1</v>
      </c>
      <c r="FU13" s="69">
        <v>0</v>
      </c>
      <c r="FV13" s="69">
        <v>9</v>
      </c>
      <c r="FW13" s="69">
        <v>0</v>
      </c>
    </row>
    <row r="14" spans="1:179" x14ac:dyDescent="0.15">
      <c r="A14" s="19" t="s">
        <v>102</v>
      </c>
      <c r="B14" s="22">
        <v>2</v>
      </c>
      <c r="C14" s="42"/>
      <c r="D14" s="42"/>
      <c r="E14" s="42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1"/>
      <c r="AE14" s="51"/>
      <c r="AF14" s="51"/>
      <c r="AG14" s="51"/>
      <c r="AH14" s="51"/>
      <c r="AI14" s="51"/>
      <c r="AJ14" s="51"/>
      <c r="AK14" s="51"/>
      <c r="AL14" s="51"/>
      <c r="AM14" s="49"/>
      <c r="AN14" s="49"/>
      <c r="AO14" s="49"/>
      <c r="AP14" s="49"/>
      <c r="AQ14" s="49"/>
      <c r="AR14" s="49"/>
      <c r="AS14" s="49"/>
      <c r="AT14" s="49"/>
      <c r="AU14" s="61"/>
      <c r="AV14" s="61"/>
      <c r="AW14" s="61"/>
      <c r="AX14" s="62"/>
      <c r="AY14" s="62"/>
      <c r="AZ14" s="61"/>
      <c r="BA14" s="49"/>
      <c r="BB14" s="49"/>
      <c r="BC14" s="6"/>
      <c r="BD14" s="6"/>
      <c r="BE14" s="6"/>
      <c r="BF14" s="6"/>
      <c r="BG14" s="6"/>
      <c r="BH14" s="6"/>
      <c r="BI14" s="6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62"/>
      <c r="BU14" s="62"/>
      <c r="BV14" s="62"/>
      <c r="BW14" s="62"/>
      <c r="BX14" s="62"/>
      <c r="BY14" s="62"/>
      <c r="BZ14" s="62"/>
      <c r="CA14" s="62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2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6"/>
      <c r="DF14" s="6"/>
      <c r="DG14" s="6"/>
      <c r="DH14" s="6"/>
      <c r="DI14" s="6"/>
      <c r="DJ14" s="6"/>
      <c r="DK14" s="6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6"/>
      <c r="EE14" s="6"/>
      <c r="EF14" s="6"/>
      <c r="EG14" s="6"/>
      <c r="EH14" s="6"/>
      <c r="EI14" s="6"/>
      <c r="EJ14" s="6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6"/>
      <c r="FR14" s="6"/>
      <c r="FS14" s="6"/>
      <c r="FT14" s="6"/>
      <c r="FU14" s="49"/>
      <c r="FV14" s="49"/>
      <c r="FW14" s="49"/>
    </row>
    <row r="15" spans="1:179" x14ac:dyDescent="0.15">
      <c r="A15" s="19" t="s">
        <v>103</v>
      </c>
      <c r="B15" s="22">
        <v>3</v>
      </c>
      <c r="C15" s="42"/>
      <c r="D15" s="42"/>
      <c r="E15" s="42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51"/>
      <c r="AE15" s="51"/>
      <c r="AF15" s="51"/>
      <c r="AG15" s="51"/>
      <c r="AH15" s="51"/>
      <c r="AI15" s="51"/>
      <c r="AJ15" s="51"/>
      <c r="AK15" s="51"/>
      <c r="AL15" s="51"/>
      <c r="AM15" s="49"/>
      <c r="AN15" s="49"/>
      <c r="AO15" s="49"/>
      <c r="AP15" s="49"/>
      <c r="AQ15" s="49"/>
      <c r="AR15" s="49"/>
      <c r="AS15" s="49"/>
      <c r="AT15" s="49"/>
      <c r="AU15" s="61"/>
      <c r="AV15" s="61"/>
      <c r="AW15" s="61"/>
      <c r="AX15" s="62"/>
      <c r="AY15" s="62"/>
      <c r="AZ15" s="61"/>
      <c r="BA15" s="49"/>
      <c r="BB15" s="49"/>
      <c r="BC15" s="6"/>
      <c r="BD15" s="6"/>
      <c r="BE15" s="6"/>
      <c r="BF15" s="6"/>
      <c r="BG15" s="6"/>
      <c r="BH15" s="6"/>
      <c r="BI15" s="6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62"/>
      <c r="BU15" s="62"/>
      <c r="BV15" s="62"/>
      <c r="BW15" s="62"/>
      <c r="BX15" s="62"/>
      <c r="BY15" s="62"/>
      <c r="BZ15" s="62"/>
      <c r="CA15" s="62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2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6"/>
      <c r="DF15" s="6"/>
      <c r="DG15" s="6"/>
      <c r="DH15" s="6"/>
      <c r="DI15" s="6"/>
      <c r="DJ15" s="6"/>
      <c r="DK15" s="6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6"/>
      <c r="EE15" s="6"/>
      <c r="EF15" s="6"/>
      <c r="EG15" s="6"/>
      <c r="EH15" s="6"/>
      <c r="EI15" s="6"/>
      <c r="EJ15" s="6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6"/>
      <c r="FR15" s="6"/>
      <c r="FS15" s="6"/>
      <c r="FT15" s="6"/>
      <c r="FU15" s="49"/>
      <c r="FV15" s="49"/>
      <c r="FW15" s="49"/>
    </row>
    <row r="16" spans="1:179" x14ac:dyDescent="0.15">
      <c r="A16" s="19" t="s">
        <v>104</v>
      </c>
      <c r="B16" s="22">
        <v>4</v>
      </c>
      <c r="C16" s="42"/>
      <c r="D16" s="42"/>
      <c r="E16" s="42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51"/>
      <c r="AE16" s="51"/>
      <c r="AF16" s="51"/>
      <c r="AG16" s="51"/>
      <c r="AH16" s="51"/>
      <c r="AI16" s="51"/>
      <c r="AJ16" s="51"/>
      <c r="AK16" s="51"/>
      <c r="AL16" s="51"/>
      <c r="AM16" s="49"/>
      <c r="AN16" s="49"/>
      <c r="AO16" s="49"/>
      <c r="AP16" s="49"/>
      <c r="AQ16" s="49"/>
      <c r="AR16" s="49"/>
      <c r="AS16" s="49"/>
      <c r="AT16" s="49"/>
      <c r="AU16" s="61"/>
      <c r="AV16" s="61"/>
      <c r="AW16" s="61"/>
      <c r="AX16" s="62"/>
      <c r="AY16" s="62"/>
      <c r="AZ16" s="61"/>
      <c r="BA16" s="49"/>
      <c r="BB16" s="49"/>
      <c r="BC16" s="6"/>
      <c r="BD16" s="6"/>
      <c r="BE16" s="6"/>
      <c r="BF16" s="6"/>
      <c r="BG16" s="6"/>
      <c r="BH16" s="6"/>
      <c r="BI16" s="6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62"/>
      <c r="BU16" s="62"/>
      <c r="BV16" s="62"/>
      <c r="BW16" s="62"/>
      <c r="BX16" s="62"/>
      <c r="BY16" s="62"/>
      <c r="BZ16" s="62"/>
      <c r="CA16" s="62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2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6"/>
      <c r="DF16" s="6"/>
      <c r="DG16" s="6"/>
      <c r="DH16" s="6"/>
      <c r="DI16" s="6"/>
      <c r="DJ16" s="6"/>
      <c r="DK16" s="6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6"/>
      <c r="EE16" s="6"/>
      <c r="EF16" s="6"/>
      <c r="EG16" s="6"/>
      <c r="EH16" s="6"/>
      <c r="EI16" s="6"/>
      <c r="EJ16" s="6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6"/>
      <c r="FR16" s="6"/>
      <c r="FS16" s="6"/>
      <c r="FT16" s="6"/>
      <c r="FU16" s="49"/>
      <c r="FV16" s="49"/>
      <c r="FW16" s="49"/>
    </row>
    <row r="17" spans="1:179" x14ac:dyDescent="0.15">
      <c r="A17" s="19" t="s">
        <v>105</v>
      </c>
      <c r="B17" s="22">
        <v>5</v>
      </c>
      <c r="C17" s="42"/>
      <c r="D17" s="42"/>
      <c r="E17" s="42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51"/>
      <c r="AE17" s="51"/>
      <c r="AF17" s="51"/>
      <c r="AG17" s="51"/>
      <c r="AH17" s="51"/>
      <c r="AI17" s="51"/>
      <c r="AJ17" s="51"/>
      <c r="AK17" s="51"/>
      <c r="AL17" s="51"/>
      <c r="AM17" s="49"/>
      <c r="AN17" s="49"/>
      <c r="AO17" s="49"/>
      <c r="AP17" s="49"/>
      <c r="AQ17" s="49"/>
      <c r="AR17" s="49"/>
      <c r="AS17" s="49"/>
      <c r="AT17" s="49"/>
      <c r="AU17" s="61"/>
      <c r="AV17" s="61"/>
      <c r="AW17" s="61"/>
      <c r="AX17" s="62"/>
      <c r="AY17" s="62"/>
      <c r="AZ17" s="61"/>
      <c r="BA17" s="49"/>
      <c r="BB17" s="49"/>
      <c r="BC17" s="6"/>
      <c r="BD17" s="6"/>
      <c r="BE17" s="6"/>
      <c r="BF17" s="6"/>
      <c r="BG17" s="6"/>
      <c r="BH17" s="6"/>
      <c r="BI17" s="6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62"/>
      <c r="BU17" s="62"/>
      <c r="BV17" s="62"/>
      <c r="BW17" s="62"/>
      <c r="BX17" s="62"/>
      <c r="BY17" s="62"/>
      <c r="BZ17" s="62"/>
      <c r="CA17" s="62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2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6"/>
      <c r="DF17" s="6"/>
      <c r="DG17" s="6"/>
      <c r="DH17" s="6"/>
      <c r="DI17" s="6"/>
      <c r="DJ17" s="6"/>
      <c r="DK17" s="6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6"/>
      <c r="EE17" s="6"/>
      <c r="EF17" s="6"/>
      <c r="EG17" s="6"/>
      <c r="EH17" s="6"/>
      <c r="EI17" s="6"/>
      <c r="EJ17" s="6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6"/>
      <c r="FR17" s="6"/>
      <c r="FS17" s="6"/>
      <c r="FT17" s="6"/>
      <c r="FU17" s="49"/>
      <c r="FV17" s="49"/>
      <c r="FW17" s="49"/>
    </row>
    <row r="18" spans="1:179" ht="21" x14ac:dyDescent="0.15">
      <c r="A18" s="19" t="s">
        <v>106</v>
      </c>
      <c r="B18" s="22">
        <v>6</v>
      </c>
      <c r="C18" s="42"/>
      <c r="D18" s="42"/>
      <c r="E18" s="42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51"/>
      <c r="AE18" s="51"/>
      <c r="AF18" s="51"/>
      <c r="AG18" s="51"/>
      <c r="AH18" s="51"/>
      <c r="AI18" s="51"/>
      <c r="AJ18" s="51"/>
      <c r="AK18" s="51"/>
      <c r="AL18" s="51"/>
      <c r="AM18" s="49"/>
      <c r="AN18" s="49"/>
      <c r="AO18" s="49"/>
      <c r="AP18" s="49"/>
      <c r="AQ18" s="49"/>
      <c r="AR18" s="49"/>
      <c r="AS18" s="49"/>
      <c r="AT18" s="49"/>
      <c r="AU18" s="61"/>
      <c r="AV18" s="61"/>
      <c r="AW18" s="61"/>
      <c r="AX18" s="62"/>
      <c r="AY18" s="62"/>
      <c r="AZ18" s="61"/>
      <c r="BA18" s="49"/>
      <c r="BB18" s="49"/>
      <c r="BC18" s="6"/>
      <c r="BD18" s="6"/>
      <c r="BE18" s="6"/>
      <c r="BF18" s="6"/>
      <c r="BG18" s="6"/>
      <c r="BH18" s="6"/>
      <c r="BI18" s="6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62"/>
      <c r="BU18" s="62"/>
      <c r="BV18" s="62"/>
      <c r="BW18" s="62"/>
      <c r="BX18" s="62"/>
      <c r="BY18" s="62"/>
      <c r="BZ18" s="62"/>
      <c r="CA18" s="62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2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6"/>
      <c r="DF18" s="6"/>
      <c r="DG18" s="6"/>
      <c r="DH18" s="6"/>
      <c r="DI18" s="6"/>
      <c r="DJ18" s="6"/>
      <c r="DK18" s="6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6"/>
      <c r="EE18" s="6"/>
      <c r="EF18" s="6"/>
      <c r="EG18" s="6"/>
      <c r="EH18" s="6"/>
      <c r="EI18" s="6"/>
      <c r="EJ18" s="6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6"/>
      <c r="FR18" s="6"/>
      <c r="FS18" s="6"/>
      <c r="FT18" s="6"/>
      <c r="FU18" s="49"/>
      <c r="FV18" s="49"/>
      <c r="FW18" s="49"/>
    </row>
    <row r="19" spans="1:179" ht="21" x14ac:dyDescent="0.15">
      <c r="A19" s="19" t="s">
        <v>107</v>
      </c>
      <c r="B19" s="22">
        <v>14</v>
      </c>
      <c r="C19" s="42"/>
      <c r="D19" s="42"/>
      <c r="E19" s="42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51"/>
      <c r="AE19" s="51"/>
      <c r="AF19" s="51"/>
      <c r="AG19" s="51"/>
      <c r="AH19" s="51"/>
      <c r="AI19" s="51"/>
      <c r="AJ19" s="51"/>
      <c r="AK19" s="51"/>
      <c r="AL19" s="51"/>
      <c r="AM19" s="49"/>
      <c r="AN19" s="49"/>
      <c r="AO19" s="49"/>
      <c r="AP19" s="49"/>
      <c r="AQ19" s="49"/>
      <c r="AR19" s="49"/>
      <c r="AS19" s="49"/>
      <c r="AT19" s="49"/>
      <c r="AU19" s="61"/>
      <c r="AV19" s="61"/>
      <c r="AW19" s="61"/>
      <c r="AX19" s="62"/>
      <c r="AY19" s="62"/>
      <c r="AZ19" s="61"/>
      <c r="BA19" s="49"/>
      <c r="BB19" s="49"/>
      <c r="BC19" s="6"/>
      <c r="BD19" s="6"/>
      <c r="BE19" s="6"/>
      <c r="BF19" s="6"/>
      <c r="BG19" s="6"/>
      <c r="BH19" s="6"/>
      <c r="BI19" s="6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62"/>
      <c r="BU19" s="62"/>
      <c r="BV19" s="62"/>
      <c r="BW19" s="62"/>
      <c r="BX19" s="62"/>
      <c r="BY19" s="62"/>
      <c r="BZ19" s="62"/>
      <c r="CA19" s="62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2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6"/>
      <c r="DF19" s="6"/>
      <c r="DG19" s="6"/>
      <c r="DH19" s="6"/>
      <c r="DI19" s="6"/>
      <c r="DJ19" s="6"/>
      <c r="DK19" s="6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6"/>
      <c r="EE19" s="6"/>
      <c r="EF19" s="6"/>
      <c r="EG19" s="6"/>
      <c r="EH19" s="6"/>
      <c r="EI19" s="6"/>
      <c r="EJ19" s="6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6"/>
      <c r="FR19" s="6"/>
      <c r="FS19" s="6"/>
      <c r="FT19" s="6"/>
      <c r="FU19" s="49"/>
      <c r="FV19" s="49"/>
      <c r="FW19" s="49"/>
    </row>
    <row r="20" spans="1:179" x14ac:dyDescent="0.15">
      <c r="A20" s="23" t="s">
        <v>62</v>
      </c>
      <c r="B20" s="22"/>
      <c r="C20" s="43"/>
      <c r="D20" s="43"/>
      <c r="E20" s="43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51"/>
      <c r="AE20" s="51"/>
      <c r="AF20" s="51"/>
      <c r="AG20" s="51"/>
      <c r="AH20" s="51"/>
      <c r="AI20" s="51"/>
      <c r="AJ20" s="51"/>
      <c r="AK20" s="51"/>
      <c r="AL20" s="51"/>
      <c r="AM20" s="49"/>
      <c r="AN20" s="49"/>
      <c r="AO20" s="49"/>
      <c r="AP20" s="49"/>
      <c r="AQ20" s="49"/>
      <c r="AR20" s="49"/>
      <c r="AS20" s="49"/>
      <c r="AT20" s="49"/>
      <c r="AU20" s="61"/>
      <c r="AV20" s="61"/>
      <c r="AW20" s="61"/>
      <c r="AX20" s="62"/>
      <c r="AY20" s="62"/>
      <c r="AZ20" s="61"/>
      <c r="BA20" s="49"/>
      <c r="BB20" s="49"/>
      <c r="BC20" s="6"/>
      <c r="BD20" s="6"/>
      <c r="BE20" s="6"/>
      <c r="BF20" s="6"/>
      <c r="BG20" s="6"/>
      <c r="BH20" s="6"/>
      <c r="BI20" s="6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62"/>
      <c r="BU20" s="62"/>
      <c r="BV20" s="62"/>
      <c r="BW20" s="62"/>
      <c r="BX20" s="62"/>
      <c r="BY20" s="62"/>
      <c r="BZ20" s="62"/>
      <c r="CA20" s="62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2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6"/>
      <c r="DF20" s="6"/>
      <c r="DG20" s="6"/>
      <c r="DH20" s="6"/>
      <c r="DI20" s="6"/>
      <c r="DJ20" s="6"/>
      <c r="DK20" s="6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6"/>
      <c r="EE20" s="6"/>
      <c r="EF20" s="6"/>
      <c r="EG20" s="6"/>
      <c r="EH20" s="6"/>
      <c r="EI20" s="6"/>
      <c r="EJ20" s="6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6"/>
      <c r="FR20" s="6"/>
      <c r="FS20" s="6"/>
      <c r="FT20" s="6"/>
      <c r="FU20" s="49"/>
      <c r="FV20" s="49"/>
      <c r="FW20" s="49"/>
    </row>
    <row r="21" spans="1:179" x14ac:dyDescent="0.15">
      <c r="A21" s="19" t="s">
        <v>108</v>
      </c>
      <c r="B21" s="22">
        <v>8</v>
      </c>
      <c r="C21" s="42"/>
      <c r="D21" s="42"/>
      <c r="E21" s="42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51"/>
      <c r="AE21" s="51"/>
      <c r="AF21" s="51"/>
      <c r="AG21" s="51"/>
      <c r="AH21" s="51"/>
      <c r="AI21" s="51"/>
      <c r="AJ21" s="51"/>
      <c r="AK21" s="51"/>
      <c r="AL21" s="51"/>
      <c r="AM21" s="49"/>
      <c r="AN21" s="49"/>
      <c r="AO21" s="49"/>
      <c r="AP21" s="49"/>
      <c r="AQ21" s="49"/>
      <c r="AR21" s="49"/>
      <c r="AS21" s="49"/>
      <c r="AT21" s="49"/>
      <c r="AU21" s="61"/>
      <c r="AV21" s="61"/>
      <c r="AW21" s="61"/>
      <c r="AX21" s="62"/>
      <c r="AY21" s="62"/>
      <c r="AZ21" s="61"/>
      <c r="BA21" s="49"/>
      <c r="BB21" s="49"/>
      <c r="BC21" s="6"/>
      <c r="BD21" s="6"/>
      <c r="BE21" s="6"/>
      <c r="BF21" s="6"/>
      <c r="BG21" s="6"/>
      <c r="BH21" s="6"/>
      <c r="BI21" s="6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62"/>
      <c r="BU21" s="62"/>
      <c r="BV21" s="62"/>
      <c r="BW21" s="62"/>
      <c r="BX21" s="62"/>
      <c r="BY21" s="62"/>
      <c r="BZ21" s="62"/>
      <c r="CA21" s="62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2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6"/>
      <c r="DF21" s="6"/>
      <c r="DG21" s="6"/>
      <c r="DH21" s="6"/>
      <c r="DI21" s="6"/>
      <c r="DJ21" s="6"/>
      <c r="DK21" s="6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6"/>
      <c r="EE21" s="6"/>
      <c r="EF21" s="6"/>
      <c r="EG21" s="6"/>
      <c r="EH21" s="6"/>
      <c r="EI21" s="6"/>
      <c r="EJ21" s="6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6"/>
      <c r="FR21" s="6"/>
      <c r="FS21" s="6"/>
      <c r="FT21" s="6"/>
      <c r="FU21" s="49"/>
      <c r="FV21" s="49"/>
      <c r="FW21" s="49"/>
    </row>
    <row r="22" spans="1:179" x14ac:dyDescent="0.15">
      <c r="A22" s="19" t="s">
        <v>109</v>
      </c>
      <c r="B22" s="22">
        <v>9</v>
      </c>
      <c r="C22" s="42"/>
      <c r="D22" s="42"/>
      <c r="E22" s="42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51"/>
      <c r="AE22" s="51"/>
      <c r="AF22" s="51"/>
      <c r="AG22" s="51"/>
      <c r="AH22" s="51"/>
      <c r="AI22" s="51"/>
      <c r="AJ22" s="51"/>
      <c r="AK22" s="51"/>
      <c r="AL22" s="51"/>
      <c r="AM22" s="49"/>
      <c r="AN22" s="49"/>
      <c r="AO22" s="49"/>
      <c r="AP22" s="49"/>
      <c r="AQ22" s="49"/>
      <c r="AR22" s="49"/>
      <c r="AS22" s="49"/>
      <c r="AT22" s="49"/>
      <c r="AU22" s="61"/>
      <c r="AV22" s="61"/>
      <c r="AW22" s="61"/>
      <c r="AX22" s="62"/>
      <c r="AY22" s="62"/>
      <c r="AZ22" s="61"/>
      <c r="BA22" s="49"/>
      <c r="BB22" s="49"/>
      <c r="BC22" s="6"/>
      <c r="BD22" s="6"/>
      <c r="BE22" s="6"/>
      <c r="BF22" s="6"/>
      <c r="BG22" s="6"/>
      <c r="BH22" s="6"/>
      <c r="BI22" s="6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62"/>
      <c r="BU22" s="62"/>
      <c r="BV22" s="62"/>
      <c r="BW22" s="62"/>
      <c r="BX22" s="62"/>
      <c r="BY22" s="62"/>
      <c r="BZ22" s="62"/>
      <c r="CA22" s="62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2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6"/>
      <c r="DF22" s="6"/>
      <c r="DG22" s="6"/>
      <c r="DH22" s="6"/>
      <c r="DI22" s="6"/>
      <c r="DJ22" s="6"/>
      <c r="DK22" s="6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6"/>
      <c r="EE22" s="6"/>
      <c r="EF22" s="6"/>
      <c r="EG22" s="6"/>
      <c r="EH22" s="6"/>
      <c r="EI22" s="6"/>
      <c r="EJ22" s="6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6"/>
      <c r="FR22" s="6"/>
      <c r="FS22" s="6"/>
      <c r="FT22" s="6"/>
      <c r="FU22" s="49"/>
      <c r="FV22" s="49"/>
      <c r="FW22" s="49"/>
    </row>
    <row r="23" spans="1:179" x14ac:dyDescent="0.15">
      <c r="A23" s="19" t="s">
        <v>110</v>
      </c>
      <c r="B23" s="22">
        <v>15</v>
      </c>
      <c r="C23" s="42"/>
      <c r="D23" s="42"/>
      <c r="E23" s="42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51"/>
      <c r="AE23" s="51"/>
      <c r="AF23" s="51"/>
      <c r="AG23" s="51"/>
      <c r="AH23" s="51"/>
      <c r="AI23" s="51"/>
      <c r="AJ23" s="51"/>
      <c r="AK23" s="51"/>
      <c r="AL23" s="51"/>
      <c r="AM23" s="49"/>
      <c r="AN23" s="49"/>
      <c r="AO23" s="49"/>
      <c r="AP23" s="49"/>
      <c r="AQ23" s="49"/>
      <c r="AR23" s="49"/>
      <c r="AS23" s="49"/>
      <c r="AT23" s="49"/>
      <c r="AU23" s="61"/>
      <c r="AV23" s="61"/>
      <c r="AW23" s="61"/>
      <c r="AX23" s="62"/>
      <c r="AY23" s="62"/>
      <c r="AZ23" s="61"/>
      <c r="BA23" s="49"/>
      <c r="BB23" s="49"/>
      <c r="BC23" s="6"/>
      <c r="BD23" s="6"/>
      <c r="BE23" s="6"/>
      <c r="BF23" s="6"/>
      <c r="BG23" s="6"/>
      <c r="BH23" s="6"/>
      <c r="BI23" s="6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62"/>
      <c r="BU23" s="62"/>
      <c r="BV23" s="62"/>
      <c r="BW23" s="62"/>
      <c r="BX23" s="62"/>
      <c r="BY23" s="62"/>
      <c r="BZ23" s="62"/>
      <c r="CA23" s="62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2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6"/>
      <c r="DF23" s="6"/>
      <c r="DG23" s="6"/>
      <c r="DH23" s="6"/>
      <c r="DI23" s="6"/>
      <c r="DJ23" s="6"/>
      <c r="DK23" s="6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6"/>
      <c r="EE23" s="6"/>
      <c r="EF23" s="6"/>
      <c r="EG23" s="6"/>
      <c r="EH23" s="6"/>
      <c r="EI23" s="6"/>
      <c r="EJ23" s="6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6"/>
      <c r="FR23" s="6"/>
      <c r="FS23" s="6"/>
      <c r="FT23" s="6"/>
      <c r="FU23" s="49"/>
      <c r="FV23" s="49"/>
      <c r="FW23" s="49"/>
    </row>
    <row r="24" spans="1:179" x14ac:dyDescent="0.15">
      <c r="A24" s="19" t="s">
        <v>111</v>
      </c>
      <c r="B24" s="22">
        <v>10</v>
      </c>
      <c r="C24" s="42"/>
      <c r="D24" s="42"/>
      <c r="E24" s="42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51"/>
      <c r="AE24" s="51"/>
      <c r="AF24" s="51"/>
      <c r="AG24" s="51"/>
      <c r="AH24" s="51"/>
      <c r="AI24" s="51"/>
      <c r="AJ24" s="51"/>
      <c r="AK24" s="51"/>
      <c r="AL24" s="51"/>
      <c r="AM24" s="49"/>
      <c r="AN24" s="49"/>
      <c r="AO24" s="49"/>
      <c r="AP24" s="49"/>
      <c r="AQ24" s="49"/>
      <c r="AR24" s="49"/>
      <c r="AS24" s="49"/>
      <c r="AT24" s="49"/>
      <c r="AU24" s="61"/>
      <c r="AV24" s="61"/>
      <c r="AW24" s="61"/>
      <c r="AX24" s="62"/>
      <c r="AY24" s="62"/>
      <c r="AZ24" s="61"/>
      <c r="BA24" s="49"/>
      <c r="BB24" s="49"/>
      <c r="BC24" s="6"/>
      <c r="BD24" s="6"/>
      <c r="BE24" s="6"/>
      <c r="BF24" s="6"/>
      <c r="BG24" s="6"/>
      <c r="BH24" s="6"/>
      <c r="BI24" s="6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62"/>
      <c r="BU24" s="62"/>
      <c r="BV24" s="62"/>
      <c r="BW24" s="62"/>
      <c r="BX24" s="62"/>
      <c r="BY24" s="62"/>
      <c r="BZ24" s="62"/>
      <c r="CA24" s="62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2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6"/>
      <c r="DF24" s="6"/>
      <c r="DG24" s="6"/>
      <c r="DH24" s="6"/>
      <c r="DI24" s="6"/>
      <c r="DJ24" s="6"/>
      <c r="DK24" s="6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6"/>
      <c r="EE24" s="6"/>
      <c r="EF24" s="6"/>
      <c r="EG24" s="6"/>
      <c r="EH24" s="6"/>
      <c r="EI24" s="6"/>
      <c r="EJ24" s="6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6"/>
      <c r="FR24" s="6"/>
      <c r="FS24" s="6"/>
      <c r="FT24" s="6"/>
      <c r="FU24" s="49"/>
      <c r="FV24" s="49"/>
      <c r="FW24" s="49"/>
    </row>
    <row r="25" spans="1:179" x14ac:dyDescent="0.15">
      <c r="A25" s="19" t="s">
        <v>112</v>
      </c>
      <c r="B25" s="22">
        <v>11</v>
      </c>
      <c r="C25" s="42"/>
      <c r="D25" s="42"/>
      <c r="E25" s="42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51"/>
      <c r="AE25" s="51"/>
      <c r="AF25" s="51"/>
      <c r="AG25" s="51"/>
      <c r="AH25" s="51"/>
      <c r="AI25" s="51"/>
      <c r="AJ25" s="51"/>
      <c r="AK25" s="51"/>
      <c r="AL25" s="51"/>
      <c r="AM25" s="49"/>
      <c r="AN25" s="49"/>
      <c r="AO25" s="49"/>
      <c r="AP25" s="49"/>
      <c r="AQ25" s="49"/>
      <c r="AR25" s="49"/>
      <c r="AS25" s="49"/>
      <c r="AT25" s="49"/>
      <c r="AU25" s="61"/>
      <c r="AV25" s="61"/>
      <c r="AW25" s="61"/>
      <c r="AX25" s="62"/>
      <c r="AY25" s="62"/>
      <c r="AZ25" s="61"/>
      <c r="BA25" s="49"/>
      <c r="BB25" s="49"/>
      <c r="BC25" s="6"/>
      <c r="BD25" s="6"/>
      <c r="BE25" s="6"/>
      <c r="BF25" s="6"/>
      <c r="BG25" s="6"/>
      <c r="BH25" s="6"/>
      <c r="BI25" s="6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62"/>
      <c r="BU25" s="62"/>
      <c r="BV25" s="62"/>
      <c r="BW25" s="62"/>
      <c r="BX25" s="62"/>
      <c r="BY25" s="62"/>
      <c r="BZ25" s="62"/>
      <c r="CA25" s="62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2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6"/>
      <c r="DF25" s="6"/>
      <c r="DG25" s="6"/>
      <c r="DH25" s="6"/>
      <c r="DI25" s="6"/>
      <c r="DJ25" s="6"/>
      <c r="DK25" s="6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6"/>
      <c r="EE25" s="6"/>
      <c r="EF25" s="6"/>
      <c r="EG25" s="6"/>
      <c r="EH25" s="6"/>
      <c r="EI25" s="6"/>
      <c r="EJ25" s="6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6"/>
      <c r="FR25" s="6"/>
      <c r="FS25" s="6"/>
      <c r="FT25" s="6"/>
      <c r="FU25" s="49"/>
      <c r="FV25" s="49"/>
      <c r="FW25" s="49"/>
    </row>
    <row r="26" spans="1:179" ht="9.75" customHeight="1" x14ac:dyDescent="0.15">
      <c r="A26" s="19" t="s">
        <v>113</v>
      </c>
      <c r="B26" s="22">
        <v>12</v>
      </c>
      <c r="C26" s="42"/>
      <c r="D26" s="42"/>
      <c r="E26" s="42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51"/>
      <c r="AE26" s="51"/>
      <c r="AF26" s="51"/>
      <c r="AG26" s="51"/>
      <c r="AH26" s="51"/>
      <c r="AI26" s="51"/>
      <c r="AJ26" s="51"/>
      <c r="AK26" s="51"/>
      <c r="AL26" s="51"/>
      <c r="AM26" s="49"/>
      <c r="AN26" s="49"/>
      <c r="AO26" s="49"/>
      <c r="AP26" s="49"/>
      <c r="AQ26" s="49"/>
      <c r="AR26" s="49"/>
      <c r="AS26" s="49"/>
      <c r="AT26" s="49"/>
      <c r="AU26" s="61"/>
      <c r="AV26" s="61"/>
      <c r="AW26" s="61"/>
      <c r="AX26" s="62"/>
      <c r="AY26" s="62"/>
      <c r="AZ26" s="61"/>
      <c r="BA26" s="49"/>
      <c r="BB26" s="49"/>
      <c r="BC26" s="6"/>
      <c r="BD26" s="6"/>
      <c r="BE26" s="6"/>
      <c r="BF26" s="6"/>
      <c r="BG26" s="6"/>
      <c r="BH26" s="6"/>
      <c r="BI26" s="6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62"/>
      <c r="BU26" s="62"/>
      <c r="BV26" s="62"/>
      <c r="BW26" s="62"/>
      <c r="BX26" s="62"/>
      <c r="BY26" s="62"/>
      <c r="BZ26" s="62"/>
      <c r="CA26" s="62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2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6"/>
      <c r="DF26" s="6"/>
      <c r="DG26" s="6"/>
      <c r="DH26" s="6"/>
      <c r="DI26" s="6"/>
      <c r="DJ26" s="6"/>
      <c r="DK26" s="6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6"/>
      <c r="EE26" s="6"/>
      <c r="EF26" s="6"/>
      <c r="EG26" s="6"/>
      <c r="EH26" s="6"/>
      <c r="EI26" s="6"/>
      <c r="EJ26" s="6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6"/>
      <c r="FR26" s="6"/>
      <c r="FS26" s="6"/>
      <c r="FT26" s="6"/>
      <c r="FU26" s="49"/>
      <c r="FV26" s="49"/>
      <c r="FW26" s="49"/>
    </row>
    <row r="27" spans="1:179" ht="250.5" customHeight="1" x14ac:dyDescent="0.15">
      <c r="E27" s="67" t="s">
        <v>133</v>
      </c>
      <c r="AU27" s="13"/>
      <c r="AV27" s="13"/>
      <c r="AW27" s="13"/>
      <c r="AX27" s="14"/>
      <c r="AY27" s="14"/>
      <c r="AZ27" s="13"/>
      <c r="BT27" s="14"/>
      <c r="BU27" s="14"/>
      <c r="BV27" s="14"/>
      <c r="BW27" s="14"/>
      <c r="BX27" s="14"/>
      <c r="BY27" s="14"/>
      <c r="BZ27" s="14"/>
      <c r="CA27" s="14"/>
      <c r="CS27" s="14"/>
      <c r="FS27" s="68" t="s">
        <v>134</v>
      </c>
    </row>
    <row r="28" spans="1:179" ht="10.5" customHeight="1" x14ac:dyDescent="0.15">
      <c r="AU28" s="13"/>
      <c r="AV28" s="13"/>
      <c r="AW28" s="13"/>
      <c r="AX28" s="15"/>
      <c r="AY28" s="15"/>
      <c r="AZ28" s="13"/>
      <c r="BT28" s="15"/>
      <c r="BU28" s="15"/>
      <c r="BV28" s="15"/>
      <c r="BW28" s="15"/>
      <c r="BX28" s="15"/>
      <c r="BY28" s="15"/>
      <c r="BZ28" s="15"/>
      <c r="CA28" s="15"/>
    </row>
    <row r="29" spans="1:179" ht="10.5" customHeight="1" x14ac:dyDescent="0.15">
      <c r="AU29" s="12"/>
      <c r="AV29" s="12"/>
      <c r="AW29" s="12"/>
      <c r="AX29" s="12"/>
      <c r="AY29" s="12"/>
      <c r="AZ29" s="12"/>
    </row>
    <row r="30" spans="1:179" ht="10.5" customHeight="1" x14ac:dyDescent="0.15">
      <c r="FJ30" s="131"/>
      <c r="FK30" s="131"/>
      <c r="FL30" s="131"/>
      <c r="FM30" s="131"/>
    </row>
    <row r="31" spans="1:179" ht="10.5" customHeight="1" x14ac:dyDescent="0.15">
      <c r="FJ31" s="131"/>
      <c r="FK31" s="131"/>
      <c r="FL31" s="131"/>
      <c r="FM31" s="131"/>
    </row>
    <row r="32" spans="1:179" ht="10.5" customHeight="1" x14ac:dyDescent="0.15">
      <c r="FJ32" s="131"/>
      <c r="FK32" s="131"/>
      <c r="FL32" s="131"/>
      <c r="FM32" s="131"/>
    </row>
    <row r="33" spans="100:169" ht="10.5" customHeight="1" x14ac:dyDescent="0.15">
      <c r="FJ33" s="131"/>
      <c r="FK33" s="131"/>
      <c r="FL33" s="17"/>
      <c r="FM33" s="18"/>
    </row>
    <row r="34" spans="100:169" ht="10.5" customHeight="1" x14ac:dyDescent="0.15">
      <c r="FJ34" s="16"/>
      <c r="FK34" s="16"/>
      <c r="FL34" s="16"/>
      <c r="FM34" s="13"/>
    </row>
    <row r="35" spans="100:169" ht="10.5" customHeight="1" x14ac:dyDescent="0.15">
      <c r="FJ35" s="14"/>
      <c r="FK35" s="14"/>
      <c r="FL35" s="14"/>
      <c r="FM35" s="13"/>
    </row>
    <row r="36" spans="100:169" ht="10.5" customHeight="1" x14ac:dyDescent="0.15">
      <c r="FJ36" s="14"/>
      <c r="FK36" s="14"/>
      <c r="FL36" s="14"/>
      <c r="FM36" s="13"/>
    </row>
    <row r="37" spans="100:169" ht="10.5" customHeight="1" x14ac:dyDescent="0.15">
      <c r="FJ37" s="14"/>
      <c r="FK37" s="14"/>
      <c r="FL37" s="14"/>
      <c r="FM37" s="13"/>
    </row>
    <row r="38" spans="100:169" ht="10.5" customHeight="1" x14ac:dyDescent="0.15">
      <c r="FJ38" s="14"/>
      <c r="FK38" s="14"/>
      <c r="FL38" s="14"/>
      <c r="FM38" s="13"/>
    </row>
    <row r="39" spans="100:169" ht="10.5" customHeight="1" x14ac:dyDescent="0.15">
      <c r="FJ39" s="14"/>
      <c r="FK39" s="14"/>
      <c r="FL39" s="14"/>
      <c r="FM39" s="13"/>
    </row>
    <row r="40" spans="100:169" ht="10.5" customHeight="1" x14ac:dyDescent="0.15">
      <c r="FJ40" s="14"/>
      <c r="FK40" s="14"/>
      <c r="FL40" s="14"/>
      <c r="FM40" s="13"/>
    </row>
    <row r="41" spans="100:169" ht="10.5" customHeight="1" x14ac:dyDescent="0.15">
      <c r="CV41" s="15"/>
      <c r="FJ41" s="14"/>
      <c r="FK41" s="14"/>
      <c r="FL41" s="14"/>
      <c r="FM41" s="13"/>
    </row>
    <row r="42" spans="100:169" ht="10.5" customHeight="1" x14ac:dyDescent="0.15">
      <c r="FJ42" s="14"/>
      <c r="FK42" s="14"/>
      <c r="FL42" s="14"/>
      <c r="FM42" s="13"/>
    </row>
    <row r="43" spans="100:169" ht="10.5" customHeight="1" x14ac:dyDescent="0.15">
      <c r="FJ43" s="15"/>
      <c r="FK43" s="15"/>
      <c r="FL43" s="15"/>
      <c r="FM43" s="13"/>
    </row>
    <row r="66" ht="33" customHeight="1" x14ac:dyDescent="0.15"/>
    <row r="134" ht="12" customHeight="1" x14ac:dyDescent="0.15"/>
    <row r="135" ht="12.75" customHeight="1" x14ac:dyDescent="0.15"/>
  </sheetData>
  <mergeCells count="179">
    <mergeCell ref="AD6:AH6"/>
    <mergeCell ref="AD7:AF9"/>
    <mergeCell ref="AG7:AG10"/>
    <mergeCell ref="AH7:AH10"/>
    <mergeCell ref="AI7:AI10"/>
    <mergeCell ref="F7:F10"/>
    <mergeCell ref="A6:A10"/>
    <mergeCell ref="FV6:FW9"/>
    <mergeCell ref="BU9:BU10"/>
    <mergeCell ref="BV9:BV10"/>
    <mergeCell ref="BW9:BW10"/>
    <mergeCell ref="BX9:BX10"/>
    <mergeCell ref="BY9:BY10"/>
    <mergeCell ref="BZ9:BZ10"/>
    <mergeCell ref="CA9:CA10"/>
    <mergeCell ref="DD8:DD10"/>
    <mergeCell ref="AR6:CA6"/>
    <mergeCell ref="CT7:CT10"/>
    <mergeCell ref="CU7:DB7"/>
    <mergeCell ref="CU8:CU10"/>
    <mergeCell ref="EB7:EB10"/>
    <mergeCell ref="FT6:FU9"/>
    <mergeCell ref="CS7:CS10"/>
    <mergeCell ref="AJ7:AJ10"/>
    <mergeCell ref="AK7:AK10"/>
    <mergeCell ref="AL7:AL10"/>
    <mergeCell ref="AI6:AL6"/>
    <mergeCell ref="C6:C10"/>
    <mergeCell ref="D6:D10"/>
    <mergeCell ref="CN6:CS6"/>
    <mergeCell ref="FJ30:FK30"/>
    <mergeCell ref="AM6:AQ6"/>
    <mergeCell ref="AQ8:AQ10"/>
    <mergeCell ref="AP8:AP10"/>
    <mergeCell ref="BH9:BH10"/>
    <mergeCell ref="F6:Q6"/>
    <mergeCell ref="R6:AC6"/>
    <mergeCell ref="CF7:CF10"/>
    <mergeCell ref="CG7:CG10"/>
    <mergeCell ref="CH7:CH10"/>
    <mergeCell ref="CI7:CI10"/>
    <mergeCell ref="CJ7:CJ10"/>
    <mergeCell ref="BJ8:BJ10"/>
    <mergeCell ref="BJ7:BR7"/>
    <mergeCell ref="BK9:BK10"/>
    <mergeCell ref="BK8:BR8"/>
    <mergeCell ref="E6:E10"/>
    <mergeCell ref="BL9:BL10"/>
    <mergeCell ref="FL30:FM32"/>
    <mergeCell ref="FJ31:FJ33"/>
    <mergeCell ref="FK31:FK33"/>
    <mergeCell ref="EB6:FP6"/>
    <mergeCell ref="BU8:CA8"/>
    <mergeCell ref="BS7:CA7"/>
    <mergeCell ref="BS8:BS10"/>
    <mergeCell ref="BT8:BT10"/>
    <mergeCell ref="CN7:CN10"/>
    <mergeCell ref="CO7:CO10"/>
    <mergeCell ref="CB6:CB10"/>
    <mergeCell ref="CC6:CC10"/>
    <mergeCell ref="CD6:CH6"/>
    <mergeCell ref="CI6:CM6"/>
    <mergeCell ref="CK7:CK10"/>
    <mergeCell ref="CL7:CL10"/>
    <mergeCell ref="CM7:CM10"/>
    <mergeCell ref="EK8:ER8"/>
    <mergeCell ref="ES7:EZ7"/>
    <mergeCell ref="FI8:FI10"/>
    <mergeCell ref="FJ8:FP8"/>
    <mergeCell ref="DM9:DM10"/>
    <mergeCell ref="CD7:CD10"/>
    <mergeCell ref="CE7:CE10"/>
    <mergeCell ref="F1:BG1"/>
    <mergeCell ref="F3:J3"/>
    <mergeCell ref="F4:J4"/>
    <mergeCell ref="O3:BG3"/>
    <mergeCell ref="O4:BG4"/>
    <mergeCell ref="AP7:AQ7"/>
    <mergeCell ref="BA7:BI7"/>
    <mergeCell ref="BC9:BC10"/>
    <mergeCell ref="BD9:BD10"/>
    <mergeCell ref="BE9:BE10"/>
    <mergeCell ref="BF9:BF10"/>
    <mergeCell ref="BG9:BG10"/>
    <mergeCell ref="BI9:BI10"/>
    <mergeCell ref="BB8:BI8"/>
    <mergeCell ref="BB9:BB10"/>
    <mergeCell ref="BA8:BA10"/>
    <mergeCell ref="R7:R10"/>
    <mergeCell ref="AM7:AM10"/>
    <mergeCell ref="AN7:AN10"/>
    <mergeCell ref="AO7:AO10"/>
    <mergeCell ref="AU7:AW7"/>
    <mergeCell ref="AX7:AZ7"/>
    <mergeCell ref="AS7:AS10"/>
    <mergeCell ref="AT7:AT10"/>
    <mergeCell ref="BM9:BM10"/>
    <mergeCell ref="BN9:BN10"/>
    <mergeCell ref="BO9:BO10"/>
    <mergeCell ref="BP9:BP10"/>
    <mergeCell ref="BQ9:BQ10"/>
    <mergeCell ref="BR9:BR10"/>
    <mergeCell ref="AR7:AR10"/>
    <mergeCell ref="AU8:AU10"/>
    <mergeCell ref="AV8:AV10"/>
    <mergeCell ref="AW8:AW10"/>
    <mergeCell ref="AX8:AX10"/>
    <mergeCell ref="AY8:AY10"/>
    <mergeCell ref="AZ8:AZ10"/>
    <mergeCell ref="FQ6:FQ10"/>
    <mergeCell ref="FR6:FR10"/>
    <mergeCell ref="FS6:FS10"/>
    <mergeCell ref="DL7:DS7"/>
    <mergeCell ref="DT7:EA7"/>
    <mergeCell ref="FI7:FP7"/>
    <mergeCell ref="EC7:ER7"/>
    <mergeCell ref="CT6:EA6"/>
    <mergeCell ref="DL8:DL10"/>
    <mergeCell ref="DM8:DS8"/>
    <mergeCell ref="DT8:DT10"/>
    <mergeCell ref="DU8:EA8"/>
    <mergeCell ref="FP9:FP10"/>
    <mergeCell ref="FK9:FK10"/>
    <mergeCell ref="FL9:FL10"/>
    <mergeCell ref="FM9:FM10"/>
    <mergeCell ref="FN9:FN10"/>
    <mergeCell ref="ES9:ES10"/>
    <mergeCell ref="ET9:EZ9"/>
    <mergeCell ref="FJ9:FJ10"/>
    <mergeCell ref="EA9:EA10"/>
    <mergeCell ref="ED9:EJ9"/>
    <mergeCell ref="EK9:EK10"/>
    <mergeCell ref="EL9:ER9"/>
    <mergeCell ref="DN9:DN10"/>
    <mergeCell ref="DO9:DO10"/>
    <mergeCell ref="DE9:DE10"/>
    <mergeCell ref="DF9:DF10"/>
    <mergeCell ref="DG9:DG10"/>
    <mergeCell ref="DH9:DH10"/>
    <mergeCell ref="DI9:DI10"/>
    <mergeCell ref="CR7:CR10"/>
    <mergeCell ref="DC7:DK7"/>
    <mergeCell ref="CV8:DB8"/>
    <mergeCell ref="DC8:DC10"/>
    <mergeCell ref="DJ9:DJ10"/>
    <mergeCell ref="DK9:DK10"/>
    <mergeCell ref="CP7:CP10"/>
    <mergeCell ref="CQ7:CQ10"/>
    <mergeCell ref="DE8:DK8"/>
    <mergeCell ref="CV9:CV10"/>
    <mergeCell ref="CW9:CW10"/>
    <mergeCell ref="CX9:CX10"/>
    <mergeCell ref="CY9:CY10"/>
    <mergeCell ref="CZ9:CZ10"/>
    <mergeCell ref="DA9:DA10"/>
    <mergeCell ref="DB9:DB10"/>
    <mergeCell ref="FA7:FH7"/>
    <mergeCell ref="FA8:FA10"/>
    <mergeCell ref="FB8:FH8"/>
    <mergeCell ref="FB9:FB10"/>
    <mergeCell ref="FC9:FC10"/>
    <mergeCell ref="FD9:FD10"/>
    <mergeCell ref="FE9:FE10"/>
    <mergeCell ref="FF9:FF10"/>
    <mergeCell ref="FG9:FG10"/>
    <mergeCell ref="FH9:FH10"/>
    <mergeCell ref="ED8:EJ8"/>
    <mergeCell ref="EC8:EC10"/>
    <mergeCell ref="DP9:DP10"/>
    <mergeCell ref="DQ9:DQ10"/>
    <mergeCell ref="FO9:FO10"/>
    <mergeCell ref="DR9:DR10"/>
    <mergeCell ref="DS9:DS10"/>
    <mergeCell ref="DU9:DU10"/>
    <mergeCell ref="DV9:DV10"/>
    <mergeCell ref="DW9:DW10"/>
    <mergeCell ref="DX9:DX10"/>
    <mergeCell ref="DY9:DY10"/>
    <mergeCell ref="DZ9:DZ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pageOrder="overThenDown" orientation="landscape" r:id="rId1"/>
  <headerFooter scaleWithDoc="0" alignWithMargins="0">
    <oddHeader>&amp;R&amp;P стр. из &amp;N стр.</oddHeader>
    <oddFooter>&amp;R</oddFooter>
  </headerFooter>
  <colBreaks count="4" manualBreakCount="4">
    <brk id="43" max="1048575" man="1"/>
    <brk id="79" max="1048575" man="1"/>
    <brk id="97" max="1048575" man="1"/>
    <brk id="1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4"/>
  <sheetViews>
    <sheetView workbookViewId="0">
      <selection activeCell="E12" sqref="E12:E15"/>
    </sheetView>
  </sheetViews>
  <sheetFormatPr defaultRowHeight="15" x14ac:dyDescent="0.25"/>
  <cols>
    <col min="1" max="1" width="66.85546875" style="31" customWidth="1"/>
    <col min="9" max="9" width="15.42578125" customWidth="1"/>
  </cols>
  <sheetData>
    <row r="1" spans="1:30" ht="15.75" x14ac:dyDescent="0.25">
      <c r="A1" s="32" t="s">
        <v>88</v>
      </c>
      <c r="B1" s="24"/>
      <c r="C1" s="24"/>
      <c r="D1" s="24"/>
      <c r="E1" s="24"/>
      <c r="F1" s="24"/>
      <c r="G1" s="24"/>
      <c r="H1" s="24"/>
      <c r="I1" s="2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5.75" x14ac:dyDescent="0.25">
      <c r="A2" s="27" t="s">
        <v>6</v>
      </c>
      <c r="B2" s="24"/>
      <c r="C2" s="24"/>
      <c r="D2" s="24"/>
      <c r="E2" s="24"/>
      <c r="F2" s="24"/>
      <c r="G2" s="24"/>
      <c r="H2" s="24"/>
      <c r="I2" s="2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5.75" x14ac:dyDescent="0.25">
      <c r="A3" s="27" t="s">
        <v>7</v>
      </c>
      <c r="B3" s="24"/>
      <c r="C3" s="24"/>
      <c r="D3" s="24"/>
      <c r="E3" s="24"/>
      <c r="F3" s="24"/>
      <c r="G3" s="24"/>
      <c r="H3" s="24"/>
      <c r="I3" s="2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5.75" x14ac:dyDescent="0.25">
      <c r="A4" s="27" t="s">
        <v>8</v>
      </c>
      <c r="B4" s="24"/>
      <c r="C4" s="24"/>
      <c r="D4" s="24"/>
      <c r="E4" s="24"/>
      <c r="F4" s="24"/>
      <c r="G4" s="24"/>
      <c r="H4" s="24"/>
      <c r="I4" s="2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5.75" x14ac:dyDescent="0.25">
      <c r="A5" s="27" t="s">
        <v>84</v>
      </c>
      <c r="B5" s="24"/>
      <c r="C5" s="24"/>
      <c r="D5" s="24"/>
      <c r="E5" s="24"/>
      <c r="F5" s="24"/>
      <c r="G5" s="24"/>
      <c r="H5" s="24"/>
      <c r="I5" s="2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5.75" x14ac:dyDescent="0.25">
      <c r="A6" s="24" t="s">
        <v>23</v>
      </c>
      <c r="C6" s="24"/>
      <c r="D6" s="24"/>
      <c r="E6" s="24"/>
      <c r="F6" s="24"/>
      <c r="G6" s="24"/>
      <c r="H6" s="24"/>
      <c r="I6" s="2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5.75" x14ac:dyDescent="0.25">
      <c r="A7" s="24" t="s">
        <v>24</v>
      </c>
      <c r="C7" s="24"/>
      <c r="D7" s="24"/>
      <c r="E7" s="24"/>
      <c r="F7" s="24"/>
      <c r="G7" s="24"/>
      <c r="H7" s="24"/>
      <c r="I7" s="2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15.75" x14ac:dyDescent="0.25">
      <c r="A8" s="24" t="s">
        <v>70</v>
      </c>
      <c r="C8" s="24"/>
      <c r="D8" s="24"/>
      <c r="E8" s="24"/>
      <c r="F8" s="24"/>
      <c r="G8" s="24"/>
      <c r="H8" s="24"/>
      <c r="I8" s="2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31.5" x14ac:dyDescent="0.25">
      <c r="A9" s="27" t="s">
        <v>10</v>
      </c>
      <c r="B9" s="24"/>
      <c r="C9" s="24"/>
      <c r="D9" s="24"/>
      <c r="E9" s="24"/>
      <c r="F9" s="24"/>
      <c r="G9" s="24"/>
      <c r="H9" s="24"/>
      <c r="I9" s="2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31.5" x14ac:dyDescent="0.25">
      <c r="A10" s="27" t="s">
        <v>11</v>
      </c>
      <c r="B10" s="24"/>
      <c r="C10" s="24"/>
      <c r="D10" s="24"/>
      <c r="E10" s="24"/>
      <c r="F10" s="24"/>
      <c r="G10" s="24"/>
      <c r="H10" s="24"/>
      <c r="I10" s="2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5.75" x14ac:dyDescent="0.25">
      <c r="A11" s="28"/>
      <c r="B11" s="24"/>
      <c r="C11" s="24"/>
      <c r="D11" s="24"/>
      <c r="E11" s="24"/>
      <c r="F11" s="24"/>
      <c r="G11" s="24"/>
      <c r="H11" s="24"/>
      <c r="I11" s="2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31.5" customHeight="1" x14ac:dyDescent="0.25">
      <c r="A12" s="27" t="s">
        <v>12</v>
      </c>
      <c r="B12" s="81" t="s">
        <v>25</v>
      </c>
      <c r="C12" s="81" t="s">
        <v>26</v>
      </c>
      <c r="D12" s="81" t="s">
        <v>27</v>
      </c>
      <c r="E12" s="81" t="s">
        <v>28</v>
      </c>
      <c r="F12" s="81" t="s">
        <v>29</v>
      </c>
      <c r="G12" s="24"/>
      <c r="H12" s="24"/>
      <c r="I12" s="2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31.5" x14ac:dyDescent="0.25">
      <c r="A13" s="27" t="s">
        <v>13</v>
      </c>
      <c r="B13" s="82"/>
      <c r="C13" s="82"/>
      <c r="D13" s="82"/>
      <c r="E13" s="82"/>
      <c r="F13" s="82"/>
      <c r="G13" s="24"/>
      <c r="H13" s="24"/>
      <c r="I13" s="2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67.5" customHeight="1" x14ac:dyDescent="0.25">
      <c r="A14" s="27" t="s">
        <v>14</v>
      </c>
      <c r="B14" s="82"/>
      <c r="C14" s="82"/>
      <c r="D14" s="82"/>
      <c r="E14" s="82"/>
      <c r="F14" s="82"/>
      <c r="G14" s="28"/>
      <c r="H14" s="28"/>
      <c r="I14" s="28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x14ac:dyDescent="0.25">
      <c r="A15" s="28"/>
      <c r="B15" s="83"/>
      <c r="C15" s="83"/>
      <c r="D15" s="83"/>
      <c r="E15" s="83"/>
      <c r="F15" s="8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0" ht="15.75" x14ac:dyDescent="0.25">
      <c r="A16" s="27" t="s">
        <v>83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</row>
    <row r="17" spans="1:30" ht="15.75" x14ac:dyDescent="0.25">
      <c r="A17" s="33" t="s">
        <v>40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24"/>
      <c r="AA17" s="24"/>
      <c r="AB17" s="24"/>
      <c r="AC17" s="24"/>
      <c r="AD17" s="24"/>
    </row>
    <row r="18" spans="1:30" ht="15.75" x14ac:dyDescent="0.25">
      <c r="A18" s="33" t="s">
        <v>41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24"/>
      <c r="AA18" s="24"/>
      <c r="AB18" s="24"/>
      <c r="AC18" s="24"/>
      <c r="AD18" s="24"/>
    </row>
    <row r="19" spans="1:30" ht="15.75" x14ac:dyDescent="0.25">
      <c r="A19" s="33" t="s">
        <v>42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24"/>
      <c r="AA19" s="24"/>
      <c r="AB19" s="24"/>
      <c r="AC19" s="24"/>
      <c r="AD19" s="24"/>
    </row>
    <row r="20" spans="1:30" ht="15.75" x14ac:dyDescent="0.25">
      <c r="A20" s="34" t="s">
        <v>43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25"/>
      <c r="AA20" s="25"/>
      <c r="AB20" s="25"/>
      <c r="AC20" s="25"/>
      <c r="AD20" s="25"/>
    </row>
    <row r="21" spans="1:30" ht="15.75" x14ac:dyDescent="0.25">
      <c r="A21" s="29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</row>
    <row r="22" spans="1:30" ht="15.75" x14ac:dyDescent="0.25">
      <c r="A22" s="35" t="s">
        <v>85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</row>
    <row r="23" spans="1:30" ht="15.75" x14ac:dyDescent="0.25">
      <c r="A23" s="34" t="s">
        <v>77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</row>
    <row r="24" spans="1:30" ht="15.75" x14ac:dyDescent="0.25">
      <c r="A24" s="37" t="s">
        <v>78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25"/>
      <c r="AA24" s="25"/>
      <c r="AB24" s="25"/>
      <c r="AC24" s="25"/>
      <c r="AD24" s="25"/>
    </row>
    <row r="25" spans="1:30" ht="15.75" x14ac:dyDescent="0.25">
      <c r="A25" s="34" t="s">
        <v>44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25"/>
      <c r="AA25" s="25"/>
      <c r="AB25" s="25"/>
      <c r="AC25" s="25"/>
      <c r="AD25" s="25"/>
    </row>
    <row r="26" spans="1:30" ht="15.75" x14ac:dyDescent="0.25">
      <c r="A26" s="34" t="s">
        <v>92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25"/>
      <c r="AA26" s="25"/>
      <c r="AB26" s="25"/>
      <c r="AC26" s="25"/>
      <c r="AD26" s="25"/>
    </row>
    <row r="27" spans="1:30" ht="15.75" x14ac:dyDescent="0.25">
      <c r="A27" s="30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5"/>
      <c r="AA27" s="25"/>
      <c r="AB27" s="25"/>
      <c r="AC27" s="25"/>
      <c r="AD27" s="25"/>
    </row>
    <row r="28" spans="1:30" ht="31.5" x14ac:dyDescent="0.25">
      <c r="A28" s="27" t="s">
        <v>86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 spans="1:30" ht="31.5" x14ac:dyDescent="0.25">
      <c r="A29" s="27" t="s">
        <v>18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  <row r="30" spans="1:30" ht="40.5" customHeight="1" x14ac:dyDescent="0.25">
      <c r="A30" s="27" t="s">
        <v>19</v>
      </c>
      <c r="B30" s="28"/>
      <c r="C30" s="28"/>
      <c r="D30" s="28"/>
      <c r="E30" s="28"/>
      <c r="F30" s="28"/>
      <c r="G30" s="28"/>
      <c r="H30" s="28"/>
      <c r="I30" s="28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1" spans="1:30" ht="15.75" x14ac:dyDescent="0.25">
      <c r="A31" s="28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ht="31.5" x14ac:dyDescent="0.25">
      <c r="A32" s="27" t="s">
        <v>87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ht="15.75" x14ac:dyDescent="0.25">
      <c r="A33" s="28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ht="15.75" x14ac:dyDescent="0.25">
      <c r="A34" s="27" t="s">
        <v>114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</sheetData>
  <mergeCells count="5">
    <mergeCell ref="B12:B15"/>
    <mergeCell ref="C12:C15"/>
    <mergeCell ref="D12:D15"/>
    <mergeCell ref="E12:E15"/>
    <mergeCell ref="F12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Раздел1</vt:lpstr>
      <vt:lpstr>Лист1</vt:lpstr>
      <vt:lpstr>Раздел1!Заголовки_для_печати</vt:lpstr>
      <vt:lpstr>Лист1!Область_печати</vt:lpstr>
      <vt:lpstr>Раздел1!Область_печати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Эльвира Шамсиева</cp:lastModifiedBy>
  <cp:lastPrinted>2021-07-09T10:50:52Z</cp:lastPrinted>
  <dcterms:created xsi:type="dcterms:W3CDTF">2008-08-27T13:23:10Z</dcterms:created>
  <dcterms:modified xsi:type="dcterms:W3CDTF">2021-11-23T11:21:52Z</dcterms:modified>
</cp:coreProperties>
</file>